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1" localSheetId="1">'Расписание'!$D$20</definedName>
    <definedName name="_xlfn.BAHTTEXT" hidden="1">#NAME?</definedName>
    <definedName name="Дисциплина">'Дисциплины'!#REF!</definedName>
    <definedName name="имя">'Дисциплины'!$E$4:$E$7</definedName>
    <definedName name="Преподаватель">'Преподаватели'!#REF!</definedName>
  </definedNames>
  <calcPr fullCalcOnLoad="1"/>
</workbook>
</file>

<file path=xl/sharedStrings.xml><?xml version="1.0" encoding="utf-8"?>
<sst xmlns="http://schemas.openxmlformats.org/spreadsheetml/2006/main" count="2447" uniqueCount="859">
  <si>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</si>
  <si>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</si>
  <si>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</si>
  <si>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</si>
  <si>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</si>
  <si>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</si>
  <si>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</si>
  <si>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</si>
  <si>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</si>
  <si>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12.00 - 13.35</t>
  </si>
  <si>
    <t>Ступина Алена Александровна</t>
  </si>
  <si>
    <t>eАнтамошкин Александр Николаев</t>
  </si>
  <si>
    <t>eЯмщиков Андрей Сергеевич</t>
  </si>
  <si>
    <t>eХодос Дмитрий Васильевич</t>
  </si>
  <si>
    <t>Васина Галина Ивановна</t>
  </si>
  <si>
    <t>Тынченко Сергей Васильевич</t>
  </si>
  <si>
    <t>eЛихтер Анна Валерьевна</t>
  </si>
  <si>
    <t>iЕжеманская Светлана Николаевн</t>
  </si>
  <si>
    <t>Корпачева Лариса Николаевна</t>
  </si>
  <si>
    <t>Джиоева Наталья Николаевна</t>
  </si>
  <si>
    <t>Федорова Александра Витальевна</t>
  </si>
  <si>
    <t>Юронен Екатерина Алексеевна</t>
  </si>
  <si>
    <t>Богданова Ольга Витальевна</t>
  </si>
  <si>
    <t>iРуйга Ирина Рудольфовна</t>
  </si>
  <si>
    <t>iКапустина Светлана Витальевна</t>
  </si>
  <si>
    <t>eАнтамошкина Елена Александров</t>
  </si>
  <si>
    <t>Шигина Анна Александровна</t>
  </si>
  <si>
    <t>iМельдер Мария Игоревна</t>
  </si>
  <si>
    <t>eБалобан Тарас Евгеньевич</t>
  </si>
  <si>
    <t>eКазаковцев Лев Александрович</t>
  </si>
  <si>
    <t>iСтупина Алена Александровна</t>
  </si>
  <si>
    <t>iКорпачева Лариса Николаевна</t>
  </si>
  <si>
    <t>iБогданова Ольга Витальевна</t>
  </si>
  <si>
    <t>iДжиоева Наталья Николаевна</t>
  </si>
  <si>
    <t>Вторник</t>
  </si>
  <si>
    <t>Среда</t>
  </si>
  <si>
    <t>Четверг</t>
  </si>
  <si>
    <t>Пятница</t>
  </si>
  <si>
    <t>Неделя</t>
  </si>
  <si>
    <t>Суббота</t>
  </si>
  <si>
    <t xml:space="preserve">Форма обучения: очная </t>
  </si>
  <si>
    <t>Физическая культура</t>
  </si>
  <si>
    <t>История Отечества</t>
  </si>
  <si>
    <t>Физика</t>
  </si>
  <si>
    <t>1</t>
  </si>
  <si>
    <t>2</t>
  </si>
  <si>
    <t>Алгебра и геометрия</t>
  </si>
  <si>
    <t>Безопасность жизнедеятельности</t>
  </si>
  <si>
    <t>Дискретная математика</t>
  </si>
  <si>
    <t>Иностранный язык</t>
  </si>
  <si>
    <t>Информатика</t>
  </si>
  <si>
    <t>История</t>
  </si>
  <si>
    <t>Математический анализ</t>
  </si>
  <si>
    <t>Материаловедение</t>
  </si>
  <si>
    <t>Политология</t>
  </si>
  <si>
    <t>Правоведение</t>
  </si>
  <si>
    <t>Программирование</t>
  </si>
  <si>
    <t>Химия</t>
  </si>
  <si>
    <t>Виденин  С.А.</t>
  </si>
  <si>
    <t>Гордеева  А.Т.</t>
  </si>
  <si>
    <t>Гульнова  Б.В.</t>
  </si>
  <si>
    <t>Даниленко  А.С.</t>
  </si>
  <si>
    <t>Закарлюка  А.В.</t>
  </si>
  <si>
    <t>Красиков  В.А.</t>
  </si>
  <si>
    <t>Ладе  А.В.</t>
  </si>
  <si>
    <t>Пьяных  А.А.</t>
  </si>
  <si>
    <t>Рябинин  Н.А.</t>
  </si>
  <si>
    <t>Троценко  Л.С.</t>
  </si>
  <si>
    <t>Тутатчиков  В.С.</t>
  </si>
  <si>
    <t>Федотова  И.М.</t>
  </si>
  <si>
    <t>Фукалова  А.О.</t>
  </si>
  <si>
    <t>Чубарева  Е.Б.</t>
  </si>
  <si>
    <t>Web-программирование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</si>
  <si>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</si>
  <si>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</si>
  <si>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управления предприятием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</si>
  <si>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</si>
  <si>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</si>
  <si>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</si>
  <si>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</si>
  <si>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</t>
  </si>
  <si>
    <t>Алгоритмы и структуры данных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</si>
  <si>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</si>
  <si>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</si>
  <si>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</si>
  <si>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</si>
  <si>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</si>
  <si>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</si>
  <si>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Базы данных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</si>
  <si>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</si>
  <si>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</si>
  <si>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</si>
  <si>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</si>
  <si>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</si>
  <si>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Вычислительная математика</t>
  </si>
  <si>
    <t>Вычислительные машины, системы и сети</t>
  </si>
  <si>
    <t>Вычислительные сети</t>
  </si>
  <si>
    <t>Геоинформационные системы и технологии</t>
  </si>
  <si>
    <t>Геометрия</t>
  </si>
  <si>
    <t>Деловой иностранный язык</t>
  </si>
  <si>
    <t>Дифференциальные уравнения</t>
  </si>
  <si>
    <t>Документоведение</t>
  </si>
  <si>
    <t>Допечатное оборудование</t>
  </si>
  <si>
    <t>Дополнительные главы алгебры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</si>
  <si>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</si>
  <si>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</si>
  <si>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</si>
  <si>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</si>
  <si>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</si>
  <si>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</si>
  <si>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</si>
  <si>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Инженерная графика</t>
  </si>
  <si>
    <t>Инструментальные средства информационных систем</t>
  </si>
  <si>
    <t>Интегральные преобразования и их применение</t>
  </si>
  <si>
    <t>Интеллектуальная собственность</t>
  </si>
  <si>
    <t>Интеллектуальные информационно-управляющие системы</t>
  </si>
  <si>
    <t>Интеллектуальные системы</t>
  </si>
  <si>
    <t>Интеллектуальные системы и технологии</t>
  </si>
  <si>
    <t>Интеллектуальные технологии и представление знаний</t>
  </si>
  <si>
    <t>Интернет технологии</t>
  </si>
  <si>
    <t>Инфокоммуникационные системы и сети</t>
  </si>
  <si>
    <t>Информационная безопасность и защита информации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</si>
  <si>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</si>
  <si>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</si>
  <si>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логистики</t>
  </si>
  <si>
    <t>Информационные технологии</t>
  </si>
  <si>
    <t>Искусственный интеллект в производственном планировании и управлении</t>
  </si>
  <si>
    <t>Исследование операций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</si>
  <si>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</si>
  <si>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</si>
  <si>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информатики</t>
  </si>
  <si>
    <t>История математики и криптографии</t>
  </si>
  <si>
    <t>История России</t>
  </si>
  <si>
    <t>Компьютерная графика</t>
  </si>
  <si>
    <t>Компьютерное математическое моделирование</t>
  </si>
  <si>
    <t>Компьютерные сети</t>
  </si>
  <si>
    <t>Компьютерные технологии поддержки принятия решений</t>
  </si>
  <si>
    <t>Компьютерный статистический анализ данных</t>
  </si>
  <si>
    <t>Конструирование программного обеспечения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</si>
  <si>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</si>
  <si>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</si>
  <si>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</si>
  <si>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</si>
  <si>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Математика. Часть 1 (Алгебра и геометрия)</t>
  </si>
  <si>
    <t>Математика. Часть 2</t>
  </si>
  <si>
    <t>Математика. Часть 2 (Математический анализ)</t>
  </si>
  <si>
    <t>Математика. Часть 3 (Дискретная математика)</t>
  </si>
  <si>
    <t>Математика. Часть 4 (Теория вероятностей, математическая статистика и случайные процессы)</t>
  </si>
  <si>
    <t>Математическая логика и теория алгоритмов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</si>
  <si>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</si>
  <si>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</si>
  <si>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основы теории автоматизированного управления</t>
  </si>
  <si>
    <t>Математический анализ. Дополнительные главы</t>
  </si>
  <si>
    <t>Математическое моделирование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</si>
  <si>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</si>
  <si>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</si>
  <si>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Менеджмент и маркетинг</t>
  </si>
  <si>
    <t>Методическое обеспечение вычислительных систем</t>
  </si>
  <si>
    <t>Методология научных исследований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</si>
  <si>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</si>
  <si>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</si>
  <si>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</si>
  <si>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</si>
  <si>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</si>
  <si>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</si>
  <si>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оптимизации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</si>
  <si>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</si>
  <si>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</si>
  <si>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</si>
  <si>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</si>
  <si>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</si>
  <si>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</si>
  <si>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</si>
  <si>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</si>
  <si>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</si>
  <si>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</si>
  <si>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</si>
  <si>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</si>
  <si>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</si>
  <si>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</si>
  <si>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</si>
  <si>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</si>
  <si>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</si>
  <si>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</si>
  <si>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ИС</t>
  </si>
  <si>
    <t>Научно-исследовательская работа</t>
  </si>
  <si>
    <t>Обработка экспериментальных данных</t>
  </si>
  <si>
    <t>Объектно-ориентированное программирование</t>
  </si>
  <si>
    <t>Операционные системы</t>
  </si>
  <si>
    <t>Операционные системы и сети</t>
  </si>
  <si>
    <t>Операционные системы и сети ЭВМ</t>
  </si>
  <si>
    <t>Организационное и правовое обеспечение информационной безопасности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</si>
  <si>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</si>
  <si>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</si>
  <si>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</si>
  <si>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</si>
  <si>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</si>
  <si>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</si>
  <si>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</si>
  <si>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</si>
  <si>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системных представлений</t>
  </si>
  <si>
    <t>Основы топологии</t>
  </si>
  <si>
    <t>Основы управленческой деятельности</t>
  </si>
  <si>
    <t>Основы экономики производства</t>
  </si>
  <si>
    <t>Основы электротехники и электроники</t>
  </si>
  <si>
    <t>Параллельные и распределенные вычисления</t>
  </si>
  <si>
    <t>Печатное и послепечатное оборудование</t>
  </si>
  <si>
    <t>Прикладная теория цифровых автоматов</t>
  </si>
  <si>
    <t>Программирование и основы алгоритмизации</t>
  </si>
  <si>
    <t>Программирование на ЯВУ</t>
  </si>
  <si>
    <t>Программно-аппаратные средства защиты информации</t>
  </si>
  <si>
    <t>Программное обеспечение мобильных систем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</si>
  <si>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</si>
  <si>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</si>
  <si>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</si>
  <si>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</si>
  <si>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</si>
  <si>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</si>
  <si>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управления</t>
  </si>
  <si>
    <t>Проектирование человеко-машинного интерфейса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</si>
  <si>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</si>
  <si>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</si>
  <si>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</si>
  <si>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Разработка и анализ требований</t>
  </si>
  <si>
    <t>Разработка программного обеспечения для информационно-управляющих систем</t>
  </si>
  <si>
    <t>Решение оптимизационных задач программными средствами</t>
  </si>
  <si>
    <t>САПР интегральных вычислительных систем</t>
  </si>
  <si>
    <t>Сетевые ОС и администрирование сетей</t>
  </si>
  <si>
    <t>Сети и системы передачи информации</t>
  </si>
  <si>
    <t>Сети и телекоммуникации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</si>
  <si>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</si>
  <si>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</si>
  <si>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</si>
  <si>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</si>
  <si>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</si>
  <si>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</si>
  <si>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</si>
  <si>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</si>
  <si>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</si>
  <si>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</si>
  <si>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</si>
  <si>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</si>
  <si>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</si>
  <si>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теории управления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</si>
  <si>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</si>
  <si>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</si>
  <si>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</si>
  <si>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математики</t>
  </si>
  <si>
    <t>Средства автоматизации и управления</t>
  </si>
  <si>
    <t>Схемотехника</t>
  </si>
  <si>
    <t>Теоретико-числовые методы в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</si>
  <si>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</si>
  <si>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</si>
  <si>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</si>
  <si>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</si>
  <si>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</si>
  <si>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</si>
  <si>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</si>
  <si>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</si>
  <si>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</si>
  <si>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</si>
  <si>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</si>
  <si>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графов и математическая логика</t>
  </si>
  <si>
    <t>Теория и технология программирования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</si>
  <si>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</si>
  <si>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</si>
  <si>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</si>
  <si>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принятия решений</t>
  </si>
  <si>
    <t>Теория проектирования вычислительных систем и сетей</t>
  </si>
  <si>
    <t>Теория систем</t>
  </si>
  <si>
    <t>Теория управления</t>
  </si>
  <si>
    <t>Теория функций комплексного переменного</t>
  </si>
  <si>
    <t>Теория чисел</t>
  </si>
  <si>
    <t>Тестирование программного обеспечения</t>
  </si>
  <si>
    <t>Техническая защита информации</t>
  </si>
  <si>
    <t>Технические средства автоматизации и управления</t>
  </si>
  <si>
    <t>Технологии обработки информации</t>
  </si>
  <si>
    <t>Технологии программирования</t>
  </si>
  <si>
    <t>Технология и методы программирования</t>
  </si>
  <si>
    <t>Технология программирования и разработка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</si>
  <si>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</si>
  <si>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</si>
  <si>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</si>
  <si>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информационной безопасностью</t>
  </si>
  <si>
    <t>Управление программными проектами</t>
  </si>
  <si>
    <t>Уравнения в частных производных</t>
  </si>
  <si>
    <t>Уравнения математической физики</t>
  </si>
  <si>
    <t>Философские проблемы науки и техники</t>
  </si>
  <si>
    <t>Функциональное и логическое программирование</t>
  </si>
  <si>
    <t>Функциональный анализ</t>
  </si>
  <si>
    <t>Хранилища данных</t>
  </si>
  <si>
    <t>Цифровая обработка сигналов</t>
  </si>
  <si>
    <t>Численные методы</t>
  </si>
  <si>
    <t>ЭВМ и периферийные устройства</t>
  </si>
  <si>
    <t>Эволюционная разработка программного обеспечения</t>
  </si>
  <si>
    <t>Экология</t>
  </si>
  <si>
    <t>Экономика</t>
  </si>
  <si>
    <t>Экономика программной инженерии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</si>
  <si>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</si>
  <si>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</si>
  <si>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</si>
  <si>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</si>
  <si>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</si>
  <si>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</si>
  <si>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2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</si>
  <si>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</si>
  <si>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</si>
  <si>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</si>
  <si>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Авласко  П.В.</t>
  </si>
  <si>
    <t>Алдошкин  Д.Н.</t>
  </si>
  <si>
    <t>Амосова  Н.С.</t>
  </si>
  <si>
    <t>Аниконов  А.В.</t>
  </si>
  <si>
    <t>Аникьева  М.А.</t>
  </si>
  <si>
    <t>Антипова  И.А.</t>
  </si>
  <si>
    <t>Артемьев  Е.М.</t>
  </si>
  <si>
    <t>Ашихина  Т.Ю.</t>
  </si>
  <si>
    <t>Бабушкин  А.Ю.</t>
  </si>
  <si>
    <t>Барыбин  П.А.</t>
  </si>
  <si>
    <t>Беда  И.А.</t>
  </si>
  <si>
    <t>Белорусов  А.И.</t>
  </si>
  <si>
    <t>Белько  Е.С.</t>
  </si>
  <si>
    <t>Богульская  Н.А.</t>
  </si>
  <si>
    <t>Борде  Б.И.</t>
  </si>
  <si>
    <t>Бородавкин  Д.А.</t>
  </si>
  <si>
    <t>Брежнев  Р.В.</t>
  </si>
  <si>
    <t>Бронов  С.А.</t>
  </si>
  <si>
    <t>Бузмаков  А.Е.</t>
  </si>
  <si>
    <t>Булин  В.Б.</t>
  </si>
  <si>
    <t>Вайнштейн  И.И.</t>
  </si>
  <si>
    <t>Вайнштейн  Ю.В.</t>
  </si>
  <si>
    <t>Васильев  В.С.</t>
  </si>
  <si>
    <t>Гаврилов  В.М.</t>
  </si>
  <si>
    <t>Головчанская  Е.В.</t>
  </si>
  <si>
    <t>Гостева  А.А.</t>
  </si>
  <si>
    <t>Григорьева  Е.А.</t>
  </si>
  <si>
    <t>Громыко  В.А.</t>
  </si>
  <si>
    <t>Гронь  Д.Н.</t>
  </si>
  <si>
    <t>Даничев  А.А.</t>
  </si>
  <si>
    <t>Демин  С.Л.</t>
  </si>
  <si>
    <t>Добронец  Б.С.</t>
  </si>
  <si>
    <t>Довгун  В.П.</t>
  </si>
  <si>
    <t>Долгополова  М.В.</t>
  </si>
  <si>
    <t>Долидович  О.М.</t>
  </si>
  <si>
    <t>Доррер  Г.А.</t>
  </si>
  <si>
    <t>Ермакова  Е.Е.</t>
  </si>
  <si>
    <t>Иванов  В.И.</t>
  </si>
  <si>
    <t>Иванчура  В.И.</t>
  </si>
  <si>
    <t>Иконников  О.А.</t>
  </si>
  <si>
    <t>Казаков  Ф.А.</t>
  </si>
  <si>
    <t>Камышев  Е.И.</t>
  </si>
  <si>
    <t>Капулин  Д.В.</t>
  </si>
  <si>
    <t>Картушинский  А.В.</t>
  </si>
  <si>
    <t>Кацунова  А.С.</t>
  </si>
  <si>
    <t>Ким  Т.А.</t>
  </si>
  <si>
    <t>Кириллов  К.А.</t>
  </si>
  <si>
    <t>Кирильчик  А.В.</t>
  </si>
  <si>
    <t>Кирко  И.Н.</t>
  </si>
  <si>
    <t>Ковалев  И.В.</t>
  </si>
  <si>
    <t>Комаров  А.А.</t>
  </si>
  <si>
    <t>Коплярова  Н.В.</t>
  </si>
  <si>
    <t>Корнеева  А.А.</t>
  </si>
  <si>
    <t>Космидис  И.Ф.</t>
  </si>
  <si>
    <t>Кочеткова  Т.О.</t>
  </si>
  <si>
    <t>Кошур  В.Д.</t>
  </si>
  <si>
    <t>Красиков  В.С.</t>
  </si>
  <si>
    <t>Краснобаев  Ю.В.</t>
  </si>
  <si>
    <t>Краснов  И.З.</t>
  </si>
  <si>
    <t>Кузнецов  А.С.</t>
  </si>
  <si>
    <t>Кукарцев  В.В.</t>
  </si>
  <si>
    <t>Кулягин  В.А.</t>
  </si>
  <si>
    <t>Курако  М.А.</t>
  </si>
  <si>
    <t>Кучеров  М.М.</t>
  </si>
  <si>
    <t>Кушнаренко  А.В.</t>
  </si>
  <si>
    <t>Кушнир  В.П.</t>
  </si>
  <si>
    <t>Кытманов  А.А.</t>
  </si>
  <si>
    <t>Лабушева  Т.М.</t>
  </si>
  <si>
    <t>Лазарева  В.А.</t>
  </si>
  <si>
    <t>Лапкаев  А.Г.</t>
  </si>
  <si>
    <t>Латынцев  А.А.</t>
  </si>
  <si>
    <t>Легалов  А.И.</t>
  </si>
  <si>
    <t>Легалов  И.А.</t>
  </si>
  <si>
    <t>Ли  О.А.</t>
  </si>
  <si>
    <t>Личаргин  Д.В.</t>
  </si>
  <si>
    <t>Любанова  А.Ш.</t>
  </si>
  <si>
    <t>Маглинец  Ю.А.</t>
  </si>
  <si>
    <t>Макуха  Л.В.</t>
  </si>
  <si>
    <t>Мальцев  Е.А.</t>
  </si>
  <si>
    <t>Мальцева  М.Л.</t>
  </si>
  <si>
    <t>Матковский  И.В.</t>
  </si>
  <si>
    <t>Медведев  А.В.</t>
  </si>
  <si>
    <t>Медведев  М.С.</t>
  </si>
  <si>
    <t>Мезенцев  А.В.</t>
  </si>
  <si>
    <t>Михалев  А.С.</t>
  </si>
  <si>
    <t>Михальченко  Г.Е.</t>
  </si>
  <si>
    <t>Молокова  Н.В.</t>
  </si>
  <si>
    <t>Морозов  А.Н.</t>
  </si>
  <si>
    <t>Непомнящий  О.В.</t>
  </si>
  <si>
    <t>Никитин  В.Н.</t>
  </si>
  <si>
    <t>Никитина  М.И.</t>
  </si>
  <si>
    <t>Николаева  Н.В.</t>
  </si>
  <si>
    <t>Никулин  Н.А.</t>
  </si>
  <si>
    <t>Новиков  В.В.</t>
  </si>
  <si>
    <t>Носков  М.В.</t>
  </si>
  <si>
    <t>Носкова  Е.Е.</t>
  </si>
  <si>
    <t>Осипов  Н.Н.</t>
  </si>
  <si>
    <t>Парунов  А.В.</t>
  </si>
  <si>
    <t>Пенькова  Т.Г.</t>
  </si>
  <si>
    <t>Перфильев  Д.А.</t>
  </si>
  <si>
    <t>Погребников  А.К.</t>
  </si>
  <si>
    <t>Пожаркова  И.Н.</t>
  </si>
  <si>
    <t>Покидышева  Л.И.</t>
  </si>
  <si>
    <t>Попова  О.А.</t>
  </si>
  <si>
    <t>Постников  А.И.</t>
  </si>
  <si>
    <t>Прокопенко  А.В.</t>
  </si>
  <si>
    <t>Пушкарев  К.В.</t>
  </si>
  <si>
    <t>Редькин  А.В.</t>
  </si>
  <si>
    <t>Рубан  А.И.</t>
  </si>
  <si>
    <t>Рубцов  А.В.</t>
  </si>
  <si>
    <t>Рыбков  М.В.</t>
  </si>
  <si>
    <t>Рыжкова  О.В.</t>
  </si>
  <si>
    <t>Рябов  О.А.</t>
  </si>
  <si>
    <t>Савельев  А.С.</t>
  </si>
  <si>
    <t>Светашков  П.А.</t>
  </si>
  <si>
    <t>Сенотрусова  М.М.</t>
  </si>
  <si>
    <t>Середкин  В.Г.</t>
  </si>
  <si>
    <t>Сидоров  А.Ю.</t>
  </si>
  <si>
    <t>Симонов  К.В.</t>
  </si>
  <si>
    <t>Синяговский  А.Ф.</t>
  </si>
  <si>
    <t>Сиротинина  Н.Ю.</t>
  </si>
  <si>
    <t>Слепченко  Н.Н.</t>
  </si>
  <si>
    <t>Сопов  Е.А.</t>
  </si>
  <si>
    <t>Стюгин  М.А.</t>
  </si>
  <si>
    <t>Сучкова  Н.Г.</t>
  </si>
  <si>
    <t>Темных  В.И.</t>
  </si>
  <si>
    <t>Титовский  С.Н.</t>
  </si>
  <si>
    <t>Тушко  Т.А.</t>
  </si>
  <si>
    <t>Федорова  Н.А.</t>
  </si>
  <si>
    <t>Федотова  Е.В.</t>
  </si>
  <si>
    <t>Хабаров  В.А.</t>
  </si>
  <si>
    <t>Харук  В.И.</t>
  </si>
  <si>
    <t>Храмов  В.В.</t>
  </si>
  <si>
    <t>Царев  Р.Ю.</t>
  </si>
  <si>
    <t>Царев  С.П.</t>
  </si>
  <si>
    <t>Ченцов  С.В.</t>
  </si>
  <si>
    <t>Чжан  Е.А.</t>
  </si>
  <si>
    <t>Чикизов  А.А.</t>
  </si>
  <si>
    <t>Чубарь  А.В.</t>
  </si>
  <si>
    <t>Шадрин  И.В.</t>
  </si>
  <si>
    <t>Шатрова  К.В.</t>
  </si>
  <si>
    <t>Швец  Д.А.</t>
  </si>
  <si>
    <t>Шелопин  А.С.</t>
  </si>
  <si>
    <t>Шершнева  В.А.</t>
  </si>
  <si>
    <t>Шитов  Ю.А.</t>
  </si>
  <si>
    <t>Шмагрис  Ю.В.</t>
  </si>
  <si>
    <t>Шниперов  А.Н.</t>
  </si>
  <si>
    <t>Юрьева  Е.В.</t>
  </si>
  <si>
    <t>Якубайлик  О.Э.</t>
  </si>
  <si>
    <t>Якунин  Ю.Ю.</t>
  </si>
  <si>
    <t>Ямских  Т.Н.</t>
  </si>
  <si>
    <t>Космических и информационных технологий</t>
  </si>
  <si>
    <t>Математика</t>
  </si>
  <si>
    <t>Введение в инженерную деятельность</t>
  </si>
  <si>
    <t>09.03.01 Информатика и вычислительная техника</t>
  </si>
  <si>
    <t>09.03.04 Программная инженерия</t>
  </si>
  <si>
    <t>09.03.02 Информационные системы и технологии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</si>
  <si>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</si>
  <si>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</si>
  <si>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</si>
  <si>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GRID-технологии</t>
  </si>
  <si>
    <t>SCADA-системы</t>
  </si>
  <si>
    <t>Автоматизированное проектирование и CALS-технологии</t>
  </si>
  <si>
    <t>Автоматизированное проектирование средств и систем  управления Ч. 1</t>
  </si>
  <si>
    <t>Автоматизированные системы поддержки принятия решений</t>
  </si>
  <si>
    <t>Анализ и синтез аппаратно-программного обеспечения сложных систем</t>
  </si>
  <si>
    <t>Анализ мультиспектральных космоснимков</t>
  </si>
  <si>
    <t>Анализ рыночной эффективности продукции</t>
  </si>
  <si>
    <t>Анализ требований разработки  информационных систем</t>
  </si>
  <si>
    <t>Аналитическая геометрия</t>
  </si>
  <si>
    <t>Английский язык для академических целей</t>
  </si>
  <si>
    <t>Архитектуры данных современных информационных систем</t>
  </si>
  <si>
    <t>Введение в инженерную деятельность, зан</t>
  </si>
  <si>
    <t>Введение в инженерную деятельность, конт</t>
  </si>
  <si>
    <t>Высокопроизводительные вычисления на графических процессорах</t>
  </si>
  <si>
    <t>Вычислительная статистика</t>
  </si>
  <si>
    <t>Генерация и оптимизация кода при разработке трансляторов</t>
  </si>
  <si>
    <t>Геоинформационное картографирование</t>
  </si>
  <si>
    <t>Геоинформационные веб-системы и технологии</t>
  </si>
  <si>
    <t>Геоинформационные технологии</t>
  </si>
  <si>
    <t>Гибридные кластерные системы</t>
  </si>
  <si>
    <t>Глобальная и многокритериальная оптимизация</t>
  </si>
  <si>
    <t xml:space="preserve">Инженерная  и компьютерная  графика </t>
  </si>
  <si>
    <t>Интеллектуальные системы управления технологическими процессами в энергетике</t>
  </si>
  <si>
    <t>Инфокоммуникационная структура промышленного предприятия</t>
  </si>
  <si>
    <t>Информационная структура предприятия</t>
  </si>
  <si>
    <t>Информационное сопровождение конструкторского проектирования систем управления</t>
  </si>
  <si>
    <t>Информационные и телекоммуникационные системы в электроэнергетике</t>
  </si>
  <si>
    <t>Информационные системы контроля и управления технологическими процессами</t>
  </si>
  <si>
    <t>Информационные системы технологической подготовки дискретных производств</t>
  </si>
  <si>
    <t>Информационные технологии анализа больших систем</t>
  </si>
  <si>
    <t>Исследовательский курсовой проект</t>
  </si>
  <si>
    <t>Качество программного обеспечения</t>
  </si>
  <si>
    <t>Командный курсовой проект</t>
  </si>
  <si>
    <t>Компьютерная безопасность</t>
  </si>
  <si>
    <t>Компьютерный мониторинг сложных систем</t>
  </si>
  <si>
    <t>Конструкторское проектирование</t>
  </si>
  <si>
    <t>Математическая семантика для формализации естественного языка</t>
  </si>
  <si>
    <t>Математические и алгоритмические основы объектно-ориентированного программирования</t>
  </si>
  <si>
    <t>Математические основы теории надёжности</t>
  </si>
  <si>
    <t>Математическое обеспечение</t>
  </si>
  <si>
    <t>Междисциплинарный курсовой прект</t>
  </si>
  <si>
    <t>Междисциплинарный курсовой проект базового уровня</t>
  </si>
  <si>
    <t>Методическое обеспечение</t>
  </si>
  <si>
    <t>Методическое обеспечение учебных дисциплин</t>
  </si>
  <si>
    <t>Методологические аспекты разработки программного обеспечения</t>
  </si>
  <si>
    <t>Методология учебного планирования</t>
  </si>
  <si>
    <t>Методы и алгоритмы распознавания и обработки данных</t>
  </si>
  <si>
    <t>Методы и средства информационной поддержки жизненного цикла изделий</t>
  </si>
  <si>
    <t>Методы искусственного интеллекта</t>
  </si>
  <si>
    <t>Методы порождения семантически корректных языковых конструкций</t>
  </si>
  <si>
    <t>Методы проектирования микро- и наноэлектронных устройств</t>
  </si>
  <si>
    <t>Многокритериальная и глобальная оптимизация</t>
  </si>
  <si>
    <t>Модели безопасности компьютерных систем</t>
  </si>
  <si>
    <t>Модели представления знаний</t>
  </si>
  <si>
    <t>Моделирование и формальное представление естественного языка</t>
  </si>
  <si>
    <t>Моделирование информационно-управляющих систем</t>
  </si>
  <si>
    <t>Мультиагентные системы</t>
  </si>
  <si>
    <t>Мультимедиа технологии</t>
  </si>
  <si>
    <t>Надежность программного обеспечения (на английском языке)</t>
  </si>
  <si>
    <t>Надежность систем управления</t>
  </si>
  <si>
    <t>Общее языкознание и теоретическая грамматика</t>
  </si>
  <si>
    <t>Оптимизация кода при разработке трансляторов</t>
  </si>
  <si>
    <t>Организационные системы управления</t>
  </si>
  <si>
    <t>Организация и планирование производства</t>
  </si>
  <si>
    <t>Организация и управление высокопроизводительными ВС</t>
  </si>
  <si>
    <t>Организация научно-исследовательской и проектной деятельности</t>
  </si>
  <si>
    <t>Основы построения защищённых баз данных</t>
  </si>
  <si>
    <t>Основы построения защищённых компьтерных сетей</t>
  </si>
  <si>
    <t>Основы программирования</t>
  </si>
  <si>
    <t>Основы теории активных систем</t>
  </si>
  <si>
    <t>Парадигмы программирования</t>
  </si>
  <si>
    <t>Парадигмы языков программирования</t>
  </si>
  <si>
    <t>Параллельное программирование</t>
  </si>
  <si>
    <t>Параллельные вычислительные системы</t>
  </si>
  <si>
    <t>Передача данных в информационно-управляющих системах</t>
  </si>
  <si>
    <t>Представление знаний в ИС</t>
  </si>
  <si>
    <t>Прикладная механика</t>
  </si>
  <si>
    <t>Прикладная физическая культура</t>
  </si>
  <si>
    <t>Программирование генераторов предложений и текстов в среде Delphi</t>
  </si>
  <si>
    <t>Программируемые логические интегральные схемы</t>
  </si>
  <si>
    <t>Программные средства автоматизации административной деятельности</t>
  </si>
  <si>
    <t>Проектирование автоматизированных систем обработки информации и управления</t>
  </si>
  <si>
    <t>Проектирование и разработка автоматизированных систем управления</t>
  </si>
  <si>
    <t>Проектирование инфрмационных систем</t>
  </si>
  <si>
    <t>Промышленная логистика</t>
  </si>
  <si>
    <t>Протоколы маршрутизации и передачи данных в Internet</t>
  </si>
  <si>
    <t>Разработка web-приложений</t>
  </si>
  <si>
    <t>Распределенная обработка информации</t>
  </si>
  <si>
    <t>Русский язык и культура речи</t>
  </si>
  <si>
    <t>Сетевые операционные системы и сервисы</t>
  </si>
  <si>
    <t>Символьные и алгебраические методы в прикладной математике</t>
  </si>
  <si>
    <t>Системный анализ и исследование операций</t>
  </si>
  <si>
    <t>Современные вычислительные системы</t>
  </si>
  <si>
    <t>Структурно-параметрический синтез систем управления технологическими процессами</t>
  </si>
  <si>
    <t>Теоретические основы принятия управленческих решений</t>
  </si>
  <si>
    <t>Теория автоматического управления. Часть 2</t>
  </si>
  <si>
    <t>Теория баз данных</t>
  </si>
  <si>
    <t>Теория и практика эффективного речевого общения</t>
  </si>
  <si>
    <t>Теория языков программирования</t>
  </si>
  <si>
    <t>Технические аспекты разработки программного обеспечения</t>
  </si>
  <si>
    <t>Управление проектами</t>
  </si>
  <si>
    <t>Управление проектной деятельностью</t>
  </si>
  <si>
    <t>Управление разработкой программного обеспечения</t>
  </si>
  <si>
    <t>Физические основы передачи данных и цифровая обработка сигналов</t>
  </si>
  <si>
    <t>Философия</t>
  </si>
  <si>
    <t>Формальные модели естественного языка</t>
  </si>
  <si>
    <t>Цифровая обработка сигналов, п/г 1</t>
  </si>
  <si>
    <t>Численный анализ и оптимизация</t>
  </si>
  <si>
    <t>Численный вероятностный анализ информационных процессов и систем</t>
  </si>
  <si>
    <t>Экономика и организация производства</t>
  </si>
  <si>
    <t>Элективные курсы по физической культуре</t>
  </si>
  <si>
    <t>Электронные образовательные ресурсы</t>
  </si>
  <si>
    <t>Язык программирования Пролог и порождающие грамматики</t>
  </si>
  <si>
    <t>Дибров  М.В.</t>
  </si>
  <si>
    <t>Золотарев  В.В.</t>
  </si>
  <si>
    <t>Козлова  С.В.</t>
  </si>
  <si>
    <t>Кошелева  А.В.</t>
  </si>
  <si>
    <t>Курбаковский  Е.А.</t>
  </si>
  <si>
    <t>Лаптёнок  В.Д.</t>
  </si>
  <si>
    <t>Лобанов  А.И.</t>
  </si>
  <si>
    <t>Попов  А.М.</t>
  </si>
  <si>
    <t>Сафонов  К.В.</t>
  </si>
  <si>
    <t>Шмидт  А.В.</t>
  </si>
  <si>
    <t>Есин  Р.В.</t>
  </si>
  <si>
    <t>Иванченко  А.В.</t>
  </si>
  <si>
    <t>Комонов  С.В.</t>
  </si>
  <si>
    <t>Кузьмин  Д.А.</t>
  </si>
  <si>
    <t>Позолотина  Н.Б.</t>
  </si>
  <si>
    <t>Правитель  А.С.</t>
  </si>
  <si>
    <t>Удалова  Ю.В.</t>
  </si>
  <si>
    <t>Ушаков  Ю.Ю.</t>
  </si>
  <si>
    <t>Шмелев  О.В.</t>
  </si>
  <si>
    <t>Акулова  Н.Н.</t>
  </si>
  <si>
    <t>Брыль  Т.В.</t>
  </si>
  <si>
    <t>Бухтояров  М.С.</t>
  </si>
  <si>
    <t>Важенина  И.Г.</t>
  </si>
  <si>
    <t>Волков  Х.Х.</t>
  </si>
  <si>
    <t>Голованова  Л.В.</t>
  </si>
  <si>
    <t>Горбунова  Л.Н.</t>
  </si>
  <si>
    <t>Грачева  Е.В.</t>
  </si>
  <si>
    <t>Грузенкин  Д.В.</t>
  </si>
  <si>
    <t>Дьячук  П.П.</t>
  </si>
  <si>
    <t>Евдокимов  И.В.</t>
  </si>
  <si>
    <t>Иванова  Л.А.</t>
  </si>
  <si>
    <t>Игнатенко  Т.В.</t>
  </si>
  <si>
    <t>Козлова  М.В.</t>
  </si>
  <si>
    <t>Коношенко  К.Ю.</t>
  </si>
  <si>
    <t>Кузнецова  М.Н.</t>
  </si>
  <si>
    <t>Ларионова  Н.В.</t>
  </si>
  <si>
    <t>Ледяева  О.Н.</t>
  </si>
  <si>
    <t>Липовка  Е.Р.</t>
  </si>
  <si>
    <t>Нагорная  В.К.</t>
  </si>
  <si>
    <t>Плачев  Е.А.</t>
  </si>
  <si>
    <t>Пфаненштиль  И.А.</t>
  </si>
  <si>
    <t>Редькина  А.В.</t>
  </si>
  <si>
    <t>Речитский  А.Г.</t>
  </si>
  <si>
    <t>Рыжков  И.И.</t>
  </si>
  <si>
    <t>Сизова  Т.Н.</t>
  </si>
  <si>
    <t>Стравинскене  Е.С.</t>
  </si>
  <si>
    <t>Темербаев  С.А.</t>
  </si>
  <si>
    <t>Титовская  Т.С.</t>
  </si>
  <si>
    <t>Ховес  В.Ю.</t>
  </si>
  <si>
    <t>Черниговский  А.С.</t>
  </si>
  <si>
    <t>Черников  С.В.</t>
  </si>
  <si>
    <t>Чигинев  Д.А.</t>
  </si>
  <si>
    <t>Шлепкин  А.А.</t>
  </si>
  <si>
    <t>Якимов  И.А.</t>
  </si>
  <si>
    <t>Ярещенко  Д.И.</t>
  </si>
  <si>
    <t>Яценко  М.П.</t>
  </si>
  <si>
    <t>Электротехника и электроника                                                                     (1 подгруппа)</t>
  </si>
  <si>
    <t>Электротехника и электроника                                                                     (2 подгруппа)</t>
  </si>
  <si>
    <t>Прикладная физическая культура и спорт</t>
  </si>
  <si>
    <t xml:space="preserve">КИ18-06б </t>
  </si>
  <si>
    <t xml:space="preserve">КИ18-07б                           </t>
  </si>
  <si>
    <t>КИ18-08б</t>
  </si>
  <si>
    <t xml:space="preserve">КИ18-09б </t>
  </si>
  <si>
    <t xml:space="preserve">КИ18-11б                          </t>
  </si>
  <si>
    <t xml:space="preserve">КИ18-12б                          </t>
  </si>
  <si>
    <t xml:space="preserve">КИ18-13б                          </t>
  </si>
  <si>
    <t>КИ18-14б</t>
  </si>
  <si>
    <t xml:space="preserve">КИ18-16б                        </t>
  </si>
  <si>
    <t>КИ18-02/1б</t>
  </si>
  <si>
    <t>КИ18-18б</t>
  </si>
  <si>
    <t>КИ18-03б</t>
  </si>
  <si>
    <t>КИ18-04б</t>
  </si>
  <si>
    <t>КИ18-05б</t>
  </si>
  <si>
    <t>День военной подготовки</t>
  </si>
  <si>
    <t>15.55 - 17.30</t>
  </si>
  <si>
    <t xml:space="preserve">КИ18-17/1б                           </t>
  </si>
  <si>
    <t xml:space="preserve">КИ18-17/2б                           </t>
  </si>
  <si>
    <t>01.03.04 Прикладная математика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</si>
  <si>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</si>
  <si>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</si>
  <si>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</si>
  <si>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Руководитель учебного департамента ________________ Н.А. Козель</t>
  </si>
  <si>
    <t xml:space="preserve">                                                                                            Директор института ________________ А.А. Кытманов</t>
  </si>
  <si>
    <t>КИ18-01</t>
  </si>
  <si>
    <t>КИ18-02</t>
  </si>
  <si>
    <t xml:space="preserve">                                               ФГАОУ ВО "Сибирский федеральный университет"</t>
  </si>
  <si>
    <t>весенний семестр 2020/2021 учебного года</t>
  </si>
  <si>
    <t>Физическая культура и спорт</t>
  </si>
  <si>
    <t>лек., пр./</t>
  </si>
  <si>
    <t>пр./</t>
  </si>
  <si>
    <t>17.40 - 19.15</t>
  </si>
  <si>
    <t>Трансляторы</t>
  </si>
  <si>
    <t>Матковский И.В.</t>
  </si>
  <si>
    <t>Непомнящий О.В.</t>
  </si>
  <si>
    <t>Интернет-технологии</t>
  </si>
  <si>
    <t>Медведев М.С.</t>
  </si>
  <si>
    <t>Константинов Д.Е.</t>
  </si>
  <si>
    <t>Середкин В.Г.</t>
  </si>
  <si>
    <t>лек./Г 34-02</t>
  </si>
  <si>
    <t>Казаков Ф.А.</t>
  </si>
  <si>
    <t>пр./УЛК420</t>
  </si>
  <si>
    <t>Кривова Д.Д.</t>
  </si>
  <si>
    <t>Автоматизация проектирования встраиваемых систем</t>
  </si>
  <si>
    <t>лек./УЛК 118</t>
  </si>
  <si>
    <t>Профессионально-ориентированный иностранный язык, п/г 1, п/г 2</t>
  </si>
  <si>
    <t>Слепченко Н.Н., Гордеева А.Т.</t>
  </si>
  <si>
    <t>пр./УЛК 420</t>
  </si>
  <si>
    <t>Шарова А.В., Романовская А.А.</t>
  </si>
  <si>
    <t>Хантимиров А.Г.</t>
  </si>
  <si>
    <t>Бронов С.А.</t>
  </si>
  <si>
    <t>Профессионально-ориентированный иностранный язык, п/г 2</t>
  </si>
  <si>
    <t>Шарова А.В.</t>
  </si>
  <si>
    <t>Профессионально-ориентированный иностранный язык, п/г 1</t>
  </si>
  <si>
    <t>Даниленко А.С.</t>
  </si>
  <si>
    <t>Профессионально-ориентированный иностранный язык</t>
  </si>
  <si>
    <t>Лабушева Т.М.</t>
  </si>
  <si>
    <t>Яблонский А.П.</t>
  </si>
  <si>
    <t>Сидоров А.Ю.</t>
  </si>
  <si>
    <t>Виденин С.А.</t>
  </si>
  <si>
    <t>Маглинец Ю.А.</t>
  </si>
  <si>
    <t>Обработка текстовой информации</t>
  </si>
  <si>
    <t>Тамаровская А.Н.</t>
  </si>
  <si>
    <t>Раскина А.В.</t>
  </si>
  <si>
    <t>Обработка медиа- контента</t>
  </si>
  <si>
    <t>Аникьева М.А.</t>
  </si>
  <si>
    <t>Макуха Л.В.</t>
  </si>
  <si>
    <t>Сизова Т.Н.</t>
  </si>
  <si>
    <t>Кустов Д.В.</t>
  </si>
  <si>
    <t>Правовые основы цифровизации производства</t>
  </si>
  <si>
    <t>Громыко В.А.</t>
  </si>
  <si>
    <t>Брежнев Р.В.</t>
  </si>
  <si>
    <t>Пятаева А.В.</t>
  </si>
  <si>
    <t>Документоведение и электронный документооборот. Часть 2</t>
  </si>
  <si>
    <t>Английский язык для профессиональных целей, п/г 1, п/г 2</t>
  </si>
  <si>
    <t>Николаева Н.В., Романовская А.А.</t>
  </si>
  <si>
    <t>Английский язык для профессиональных целей,                               п/г 1, п/г 2</t>
  </si>
  <si>
    <t>Гордеева А.Т., Лабушева Т.М.</t>
  </si>
  <si>
    <t>Информационные системы на предприятиях</t>
  </si>
  <si>
    <t>Троценко Л.С.</t>
  </si>
  <si>
    <t>Думлер Н.П., Гордеева А.Т.</t>
  </si>
  <si>
    <t>Слепченко Н.Н., Ямских Т.Н.</t>
  </si>
  <si>
    <t>Теория и разработка языков программирования</t>
  </si>
  <si>
    <t>Кузнецов А.С.</t>
  </si>
  <si>
    <t>лек./Г34-01</t>
  </si>
  <si>
    <t>Командный курсовой проект "Корпоративные приложения"</t>
  </si>
  <si>
    <t>Хныкин А.В.</t>
  </si>
  <si>
    <t>Модели стохастических объектов</t>
  </si>
  <si>
    <t>Михалев А.С.</t>
  </si>
  <si>
    <t>Основы сетевых технологий и протоколов</t>
  </si>
  <si>
    <t>Шмелев О.В.</t>
  </si>
  <si>
    <t>Разработка интернет приложений на CSP и ZEN</t>
  </si>
  <si>
    <t>Погребников А.К.</t>
  </si>
  <si>
    <t>Пересунько П.В.</t>
  </si>
  <si>
    <t>Федорова Н.А.</t>
  </si>
  <si>
    <t>Латынцев А.А.</t>
  </si>
  <si>
    <t>Думлер Н.П.</t>
  </si>
  <si>
    <t>пр./ЭИОС</t>
  </si>
  <si>
    <t>Сочнева Е.Н.</t>
  </si>
  <si>
    <t>Шлепкин А.А.</t>
  </si>
  <si>
    <t>Кушнир В.П.</t>
  </si>
  <si>
    <t>Коршун К.В.</t>
  </si>
  <si>
    <t>Технологии и методы программирования</t>
  </si>
  <si>
    <t>Вайнштейн В.И.</t>
  </si>
  <si>
    <t>Лазарева В.А.</t>
  </si>
  <si>
    <t>Молокова Н.В.</t>
  </si>
  <si>
    <t>Осипов Н.Н.</t>
  </si>
  <si>
    <t>Колот В.В.</t>
  </si>
  <si>
    <t>Ледяева О.Н.</t>
  </si>
  <si>
    <t>Теоретико-числовые методы криптографии</t>
  </si>
  <si>
    <t>Тутатчиков В.С.</t>
  </si>
  <si>
    <t>Булин В.Б.</t>
  </si>
  <si>
    <t>Кацунова А.С.</t>
  </si>
  <si>
    <t>пр./УЛК 118</t>
  </si>
  <si>
    <t>Воронов В.С.</t>
  </si>
  <si>
    <t>Слепченко Н.Н., Шарова А.В.</t>
  </si>
  <si>
    <t>Программирование на Java для Android</t>
  </si>
  <si>
    <t>Личаргин Д.В.</t>
  </si>
  <si>
    <t>Командный проект по разработке программного обеспечения</t>
  </si>
  <si>
    <t>Романовская А.А., Николаева Н.В.</t>
  </si>
  <si>
    <t>Личаргин Д.В., Николаева Н.В.</t>
  </si>
  <si>
    <t>Медведева М.И.</t>
  </si>
  <si>
    <t>Рыжков И.И.</t>
  </si>
  <si>
    <t>Иванчура В.И.</t>
  </si>
  <si>
    <t>Симонов К.В.</t>
  </si>
  <si>
    <t>Теория эволюционных вычислений</t>
  </si>
  <si>
    <t>Становов В.В.</t>
  </si>
  <si>
    <t>Корнеева А.А.</t>
  </si>
  <si>
    <t>Ярещенко Д.И.</t>
  </si>
  <si>
    <t>Иконников О.А.</t>
  </si>
  <si>
    <t>Программное обеспечение систем управления</t>
  </si>
  <si>
    <t>Агафонов Е.Д.</t>
  </si>
  <si>
    <t>Оптимальные и адаптивные системы</t>
  </si>
  <si>
    <t>Любанова А.Ш.</t>
  </si>
  <si>
    <t>Цифровые системы управления</t>
  </si>
  <si>
    <t>Исполнительные устройства автоматики</t>
  </si>
  <si>
    <t>Авласко П.В.</t>
  </si>
  <si>
    <t>Автоматизация управления жизненным циклом технических изделий</t>
  </si>
  <si>
    <t>Ченцов С.В.</t>
  </si>
  <si>
    <t>Проектирование цифровых устройств</t>
  </si>
  <si>
    <t>Дрозд О.В.</t>
  </si>
  <si>
    <t>Управление качеством</t>
  </si>
  <si>
    <t>Лапина Л.А.</t>
  </si>
  <si>
    <t>Программируемые логические контроллеры</t>
  </si>
  <si>
    <t>Кирко И.Н.</t>
  </si>
  <si>
    <t>Технологические процессы автоматизированных производств</t>
  </si>
  <si>
    <t>Солопко И.В.</t>
  </si>
  <si>
    <t>Чубарь А.В.</t>
  </si>
  <si>
    <t>Кириллов К.А.</t>
  </si>
  <si>
    <t>Удалова Ю.В.</t>
  </si>
  <si>
    <t>Слепченко Н.Н.</t>
  </si>
  <si>
    <t>PLM-системы</t>
  </si>
  <si>
    <t>Агентное моделирование сложных систем</t>
  </si>
  <si>
    <t>Чжан Е.А.</t>
  </si>
  <si>
    <t>Шмагрис Ю.В.</t>
  </si>
  <si>
    <t>лек./ЭИОС</t>
  </si>
  <si>
    <t>пр./УЛК410</t>
  </si>
  <si>
    <t>лаб./УЛК301</t>
  </si>
  <si>
    <t>лаб./ЭИОС</t>
  </si>
  <si>
    <t>лек/ЭИОС</t>
  </si>
  <si>
    <t>лек./УЛК116</t>
  </si>
  <si>
    <t>пр./УЛК217</t>
  </si>
  <si>
    <t>пр./УЛК411</t>
  </si>
  <si>
    <t>пр./УЛК423</t>
  </si>
  <si>
    <t>лек./УЛК119</t>
  </si>
  <si>
    <t>пр./УЛК301</t>
  </si>
  <si>
    <t>пр./УЛК417</t>
  </si>
  <si>
    <t>лек./Г34-02</t>
  </si>
  <si>
    <t>лаб./УЛК419</t>
  </si>
  <si>
    <t>пр./УЛК413</t>
  </si>
  <si>
    <t>пр./УЛК416</t>
  </si>
  <si>
    <t>пр./УЛК407</t>
  </si>
  <si>
    <t>лек./УЛК117</t>
  </si>
  <si>
    <t>лек./УЛК115</t>
  </si>
  <si>
    <t>лек./УЛК416</t>
  </si>
  <si>
    <t>лек./УЛК219</t>
  </si>
  <si>
    <t>лек./УЛК420</t>
  </si>
  <si>
    <t>лек./УЛК114</t>
  </si>
  <si>
    <t>лаб./УЛК114</t>
  </si>
  <si>
    <t>лек./УЛК203</t>
  </si>
  <si>
    <t>лек./УЛК502</t>
  </si>
  <si>
    <t>пр./УЛК502</t>
  </si>
  <si>
    <t>лек./УЛК412</t>
  </si>
  <si>
    <t>лаб./УЛК507</t>
  </si>
  <si>
    <t>лаб./УЛК412</t>
  </si>
  <si>
    <t>пр./УЛК114</t>
  </si>
  <si>
    <t>пр./УЛК512</t>
  </si>
  <si>
    <t>пр./УЛК203</t>
  </si>
  <si>
    <t>пр./УЛК412</t>
  </si>
  <si>
    <t>лек./УЛК421</t>
  </si>
  <si>
    <t>лаб./УЛК421</t>
  </si>
  <si>
    <t>пр./УЛК421</t>
  </si>
  <si>
    <t>пр./УЛК419</t>
  </si>
  <si>
    <t>лек./Д402</t>
  </si>
  <si>
    <t>пр./Д402</t>
  </si>
  <si>
    <t>пр./УЛК118</t>
  </si>
  <si>
    <t>пр./Корпус 80/АУК - 2/415</t>
  </si>
  <si>
    <t>пр./УЛК507</t>
  </si>
  <si>
    <t>пр./УЛК117</t>
  </si>
  <si>
    <t>лек./УЛК410</t>
  </si>
  <si>
    <t>лаб./УЛК410</t>
  </si>
  <si>
    <t>лек./УЛК417</t>
  </si>
  <si>
    <t>лаб./УЛК417</t>
  </si>
  <si>
    <t>Профессионально-ориентированный иностранный язык, п/г 1,     п/г 2</t>
  </si>
  <si>
    <t>Профессионально-ориентированный иностранный язык, п/г 1,      п/г 2</t>
  </si>
  <si>
    <t>Профессионально-ориентированный иностранный язык, п/г 1,    п/г 2</t>
  </si>
  <si>
    <t xml:space="preserve">                                               УТВЕРЖДАЮ__________________________________</t>
  </si>
  <si>
    <t xml:space="preserve">                                                Ректор                                                    М.В. Румянцев</t>
  </si>
  <si>
    <t>пр./УЛК 411</t>
  </si>
  <si>
    <t>лек./Г34-14</t>
  </si>
  <si>
    <t>пр./УЛК 423</t>
  </si>
  <si>
    <t>пр.УЛК411</t>
  </si>
  <si>
    <t>пр./УЛК511</t>
  </si>
  <si>
    <t>Кириллова С.В.</t>
  </si>
  <si>
    <t>лек./УЛК419</t>
  </si>
  <si>
    <t>Английский язык для профессиональных целей, п/г 1</t>
  </si>
  <si>
    <t>Гордеева А.Т.</t>
  </si>
  <si>
    <t>Английский язык для профессиональных целей, п/г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</si>
</sst>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10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33" borderId="10" xfId="0" applyFill="1" applyBorder="1" applyAlignment="1" applyProtection="1">
      <alignment horizontal="left" vertical="top" wrapText="1"/>
      <protection/>
    </xf>
    <xf numFmtId="49" fontId="10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3" xfId="0" applyFont="1" applyBorder="1" applyAlignment="1" applyProtection="1">
      <alignment horizontal="center" vertical="center" wrapText="1" shrinkToFit="1"/>
      <protection locked="0"/>
    </xf>
    <xf numFmtId="0" fontId="10" fillId="0" borderId="12" xfId="0" applyFont="1" applyBorder="1" applyAlignment="1" applyProtection="1">
      <alignment horizontal="center" vertical="center" wrapText="1" shrinkToFit="1"/>
      <protection locked="0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Border="1" applyAlignment="1" applyProtection="1">
      <alignment horizontal="left" vertical="top" wrapText="1"/>
      <protection/>
    </xf>
    <xf numFmtId="49" fontId="10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6" xfId="0" applyFont="1" applyBorder="1" applyAlignment="1" applyProtection="1">
      <alignment horizontal="center" vertical="center" wrapText="1" shrinkToFit="1"/>
      <protection locked="0"/>
    </xf>
    <xf numFmtId="49" fontId="12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13" xfId="0" applyFont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/>
    </xf>
    <xf numFmtId="49" fontId="10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49" fontId="10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54" fillId="35" borderId="11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0" xfId="0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49" fontId="54" fillId="0" borderId="11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 shrinkToFit="1"/>
      <protection locked="0"/>
    </xf>
    <xf numFmtId="49" fontId="54" fillId="0" borderId="17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3" xfId="0" applyFont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55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55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 shrinkToFit="1"/>
    </xf>
    <xf numFmtId="49" fontId="14" fillId="0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0" fillId="0" borderId="18" xfId="0" applyFont="1" applyBorder="1" applyAlignment="1" applyProtection="1">
      <alignment horizontal="center" vertical="center" wrapText="1" shrinkToFit="1"/>
      <protection locked="0"/>
    </xf>
    <xf numFmtId="0" fontId="10" fillId="0" borderId="14" xfId="0" applyFont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54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54" fillId="0" borderId="16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10" fillId="0" borderId="21" xfId="0" applyFont="1" applyFill="1" applyBorder="1" applyAlignment="1" applyProtection="1">
      <alignment horizontal="center" vertical="center" wrapText="1" shrinkToFit="1"/>
      <protection locked="0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 shrinkToFit="1"/>
    </xf>
    <xf numFmtId="49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/>
    </xf>
    <xf numFmtId="49" fontId="5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22" xfId="0" applyNumberFormat="1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Border="1" applyAlignment="1">
      <alignment horizontal="center" vertical="center" textRotation="91"/>
    </xf>
    <xf numFmtId="0" fontId="0" fillId="0" borderId="12" xfId="0" applyBorder="1" applyAlignment="1">
      <alignment horizontal="center" vertical="center" textRotation="91"/>
    </xf>
    <xf numFmtId="0" fontId="0" fillId="0" borderId="13" xfId="0" applyBorder="1" applyAlignment="1">
      <alignment horizontal="center" vertical="center" textRotation="91"/>
    </xf>
    <xf numFmtId="49" fontId="1" fillId="0" borderId="12" xfId="0" applyNumberFormat="1" applyFont="1" applyBorder="1" applyAlignment="1">
      <alignment horizontal="center" vertical="center" textRotation="91"/>
    </xf>
    <xf numFmtId="49" fontId="1" fillId="0" borderId="13" xfId="0" applyNumberFormat="1" applyFont="1" applyBorder="1" applyAlignment="1">
      <alignment horizontal="center" vertical="center" textRotation="91"/>
    </xf>
    <xf numFmtId="0" fontId="3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49" fontId="14" fillId="0" borderId="24" xfId="0" applyNumberFormat="1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textRotation="90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4"/>
  <sheetViews>
    <sheetView tabSelected="1" zoomScale="80" zoomScaleNormal="80" workbookViewId="0" topLeftCell="A1">
      <selection activeCell="D8" sqref="D8"/>
    </sheetView>
  </sheetViews>
  <sheetFormatPr defaultColWidth="9.00390625" defaultRowHeight="39.75" customHeight="1"/>
  <cols>
    <col min="1" max="1" width="4.00390625" style="0" customWidth="1"/>
    <col min="2" max="2" width="13.25390625" style="0" customWidth="1"/>
    <col min="3" max="3" width="3.625" style="0" customWidth="1"/>
    <col min="4" max="14" width="25.75390625" style="0" customWidth="1"/>
    <col min="15" max="18" width="25.75390625" style="2" customWidth="1"/>
    <col min="19" max="21" width="25.75390625" style="0" customWidth="1"/>
  </cols>
  <sheetData>
    <row r="1" spans="1:16" ht="38.25" customHeight="1">
      <c r="A1" s="108" t="s">
        <v>8</v>
      </c>
      <c r="B1" s="108"/>
      <c r="C1" s="108"/>
      <c r="D1" s="108"/>
      <c r="E1" s="108"/>
      <c r="F1" s="108"/>
      <c r="G1" s="108"/>
      <c r="H1" s="108"/>
      <c r="I1" s="3"/>
      <c r="J1" s="48"/>
      <c r="K1" s="112" t="s">
        <v>667</v>
      </c>
      <c r="L1" s="112"/>
      <c r="M1" s="112"/>
      <c r="O1" s="73"/>
      <c r="P1" s="73"/>
    </row>
    <row r="2" spans="1:16" ht="30" customHeight="1">
      <c r="A2" s="109" t="s">
        <v>668</v>
      </c>
      <c r="B2" s="109"/>
      <c r="C2" s="109"/>
      <c r="D2" s="109"/>
      <c r="E2" s="109"/>
      <c r="F2" s="109"/>
      <c r="G2" s="109"/>
      <c r="H2" s="109"/>
      <c r="I2" s="113"/>
      <c r="J2" s="114"/>
      <c r="K2" s="112" t="s">
        <v>847</v>
      </c>
      <c r="L2" s="112"/>
      <c r="M2" s="112"/>
      <c r="O2" s="73"/>
      <c r="P2" s="73"/>
    </row>
    <row r="3" spans="1:16" ht="29.25" customHeight="1">
      <c r="A3" s="5" t="s">
        <v>6</v>
      </c>
      <c r="B3" s="5"/>
      <c r="C3" s="118" t="s">
        <v>459</v>
      </c>
      <c r="D3" s="118"/>
      <c r="E3" s="118"/>
      <c r="F3" s="28"/>
      <c r="G3" s="28"/>
      <c r="I3" s="4"/>
      <c r="J3" s="48"/>
      <c r="K3" s="115" t="s">
        <v>848</v>
      </c>
      <c r="L3" s="116"/>
      <c r="M3" s="116"/>
      <c r="O3" s="74"/>
      <c r="P3" s="74"/>
    </row>
    <row r="4" spans="1:16" ht="25.5" customHeight="1">
      <c r="A4" s="5" t="s">
        <v>7</v>
      </c>
      <c r="B4" s="5"/>
      <c r="C4" s="6">
        <v>3</v>
      </c>
      <c r="D4" s="5"/>
      <c r="E4" s="5" t="s">
        <v>40</v>
      </c>
      <c r="F4" s="5"/>
      <c r="G4" s="5"/>
      <c r="H4" s="5"/>
      <c r="J4" s="5"/>
      <c r="K4" s="5"/>
      <c r="L4" s="5"/>
      <c r="M4" s="5"/>
      <c r="N4" s="5"/>
      <c r="O4" s="75"/>
      <c r="P4" s="75"/>
    </row>
    <row r="5" spans="1:16" ht="28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6"/>
      <c r="P5" s="76"/>
    </row>
    <row r="6" spans="1:21" s="52" customFormat="1" ht="88.5" customHeight="1">
      <c r="A6" s="111" t="s">
        <v>0</v>
      </c>
      <c r="B6" s="117" t="s">
        <v>1</v>
      </c>
      <c r="C6" s="111" t="s">
        <v>38</v>
      </c>
      <c r="D6" s="103" t="s">
        <v>462</v>
      </c>
      <c r="E6" s="105"/>
      <c r="F6" s="105"/>
      <c r="G6" s="105"/>
      <c r="H6" s="103" t="s">
        <v>464</v>
      </c>
      <c r="I6" s="105"/>
      <c r="J6" s="110"/>
      <c r="K6" s="50" t="s">
        <v>464</v>
      </c>
      <c r="L6" s="103" t="s">
        <v>463</v>
      </c>
      <c r="M6" s="104"/>
      <c r="N6" s="50" t="s">
        <v>463</v>
      </c>
      <c r="O6" s="51" t="s">
        <v>465</v>
      </c>
      <c r="P6" s="51" t="s">
        <v>466</v>
      </c>
      <c r="Q6" s="82" t="s">
        <v>467</v>
      </c>
      <c r="R6" s="51" t="s">
        <v>659</v>
      </c>
      <c r="S6" s="50" t="s">
        <v>660</v>
      </c>
      <c r="T6" s="50" t="s">
        <v>661</v>
      </c>
      <c r="U6" s="50" t="s">
        <v>662</v>
      </c>
    </row>
    <row r="7" spans="1:21" s="54" customFormat="1" ht="18.75" customHeight="1">
      <c r="A7" s="111"/>
      <c r="B7" s="117"/>
      <c r="C7" s="111"/>
      <c r="D7" s="51" t="s">
        <v>641</v>
      </c>
      <c r="E7" s="50" t="s">
        <v>642</v>
      </c>
      <c r="F7" s="53" t="s">
        <v>643</v>
      </c>
      <c r="G7" s="51" t="s">
        <v>644</v>
      </c>
      <c r="H7" s="50" t="s">
        <v>645</v>
      </c>
      <c r="I7" s="50" t="s">
        <v>646</v>
      </c>
      <c r="J7" s="50" t="s">
        <v>647</v>
      </c>
      <c r="K7" s="49" t="s">
        <v>648</v>
      </c>
      <c r="L7" s="50" t="s">
        <v>649</v>
      </c>
      <c r="M7" s="50" t="s">
        <v>657</v>
      </c>
      <c r="N7" s="50" t="s">
        <v>658</v>
      </c>
      <c r="O7" s="53" t="s">
        <v>652</v>
      </c>
      <c r="P7" s="53" t="s">
        <v>653</v>
      </c>
      <c r="Q7" s="53" t="s">
        <v>654</v>
      </c>
      <c r="R7" s="53" t="s">
        <v>651</v>
      </c>
      <c r="S7" s="49" t="s">
        <v>665</v>
      </c>
      <c r="T7" s="49" t="s">
        <v>666</v>
      </c>
      <c r="U7" s="49" t="s">
        <v>650</v>
      </c>
    </row>
    <row r="8" spans="1:21" s="54" customFormat="1" ht="88.5" customHeight="1">
      <c r="A8" s="90" t="s">
        <v>2</v>
      </c>
      <c r="B8" s="95" t="s">
        <v>3</v>
      </c>
      <c r="C8" s="85" t="s">
        <v>44</v>
      </c>
      <c r="D8" s="8"/>
      <c r="E8" s="8"/>
      <c r="F8" s="8"/>
      <c r="G8" s="8"/>
      <c r="H8" s="8" t="s">
        <v>655</v>
      </c>
      <c r="I8" s="8" t="s">
        <v>655</v>
      </c>
      <c r="J8" s="8" t="s">
        <v>655</v>
      </c>
      <c r="K8" s="8" t="s">
        <v>655</v>
      </c>
      <c r="L8" s="8"/>
      <c r="M8" s="8"/>
      <c r="N8" s="8"/>
      <c r="O8" s="25" t="s">
        <v>766</v>
      </c>
      <c r="P8" s="64" t="s">
        <v>771</v>
      </c>
      <c r="Q8" s="64" t="s">
        <v>771</v>
      </c>
      <c r="R8" s="25"/>
      <c r="S8" s="8" t="s">
        <v>292</v>
      </c>
      <c r="T8" s="8"/>
      <c r="U8" s="8" t="s">
        <v>743</v>
      </c>
    </row>
    <row r="9" spans="1:21" s="54" customFormat="1" ht="14.25" customHeight="1">
      <c r="A9" s="91"/>
      <c r="B9" s="96"/>
      <c r="C9" s="8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6" t="s">
        <v>767</v>
      </c>
      <c r="P9" s="38" t="s">
        <v>772</v>
      </c>
      <c r="Q9" s="38" t="s">
        <v>772</v>
      </c>
      <c r="R9" s="26"/>
      <c r="S9" s="9" t="s">
        <v>735</v>
      </c>
      <c r="T9" s="9"/>
      <c r="U9" s="9" t="s">
        <v>674</v>
      </c>
    </row>
    <row r="10" spans="1:21" s="54" customFormat="1" ht="13.5" customHeight="1">
      <c r="A10" s="91"/>
      <c r="B10" s="96"/>
      <c r="C10" s="89"/>
      <c r="D10" s="42"/>
      <c r="E10" s="42"/>
      <c r="F10" s="42"/>
      <c r="G10" s="42"/>
      <c r="H10" s="10"/>
      <c r="I10" s="10"/>
      <c r="J10" s="10"/>
      <c r="K10" s="10"/>
      <c r="L10" s="42"/>
      <c r="M10" s="42"/>
      <c r="N10" s="42"/>
      <c r="O10" s="27" t="s">
        <v>815</v>
      </c>
      <c r="P10" s="27" t="s">
        <v>816</v>
      </c>
      <c r="Q10" s="27" t="s">
        <v>816</v>
      </c>
      <c r="R10" s="45"/>
      <c r="S10" s="42" t="s">
        <v>796</v>
      </c>
      <c r="T10" s="42"/>
      <c r="U10" s="10" t="s">
        <v>841</v>
      </c>
    </row>
    <row r="11" spans="1:21" s="54" customFormat="1" ht="89.25" customHeight="1">
      <c r="A11" s="91"/>
      <c r="B11" s="96"/>
      <c r="C11" s="85" t="s">
        <v>45</v>
      </c>
      <c r="D11" s="8"/>
      <c r="E11" s="8"/>
      <c r="F11" s="8"/>
      <c r="G11" s="8"/>
      <c r="H11" s="8" t="s">
        <v>655</v>
      </c>
      <c r="I11" s="8" t="s">
        <v>655</v>
      </c>
      <c r="J11" s="8" t="s">
        <v>655</v>
      </c>
      <c r="K11" s="8" t="s">
        <v>655</v>
      </c>
      <c r="L11" s="8"/>
      <c r="M11" s="8"/>
      <c r="N11" s="8"/>
      <c r="O11" s="25" t="s">
        <v>766</v>
      </c>
      <c r="P11" s="64" t="s">
        <v>771</v>
      </c>
      <c r="Q11" s="64" t="s">
        <v>771</v>
      </c>
      <c r="R11" s="25"/>
      <c r="S11" s="8" t="s">
        <v>292</v>
      </c>
      <c r="T11" s="8"/>
      <c r="U11" s="8"/>
    </row>
    <row r="12" spans="1:21" s="54" customFormat="1" ht="12.75" customHeight="1">
      <c r="A12" s="91"/>
      <c r="B12" s="96"/>
      <c r="C12" s="8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6" t="s">
        <v>767</v>
      </c>
      <c r="P12" s="38" t="s">
        <v>772</v>
      </c>
      <c r="Q12" s="38" t="s">
        <v>772</v>
      </c>
      <c r="R12" s="26"/>
      <c r="S12" s="9" t="s">
        <v>735</v>
      </c>
      <c r="T12" s="9"/>
      <c r="U12" s="9"/>
    </row>
    <row r="13" spans="1:21" s="54" customFormat="1" ht="12" customHeight="1">
      <c r="A13" s="91"/>
      <c r="B13" s="97"/>
      <c r="C13" s="89"/>
      <c r="D13" s="42"/>
      <c r="E13" s="42"/>
      <c r="F13" s="42"/>
      <c r="G13" s="42"/>
      <c r="H13" s="9"/>
      <c r="I13" s="9"/>
      <c r="J13" s="9"/>
      <c r="K13" s="9"/>
      <c r="L13" s="42"/>
      <c r="M13" s="42"/>
      <c r="N13" s="42"/>
      <c r="O13" s="27" t="s">
        <v>811</v>
      </c>
      <c r="P13" s="27" t="s">
        <v>816</v>
      </c>
      <c r="Q13" s="27" t="s">
        <v>816</v>
      </c>
      <c r="R13" s="45"/>
      <c r="S13" s="42" t="s">
        <v>799</v>
      </c>
      <c r="T13" s="42"/>
      <c r="U13" s="42"/>
    </row>
    <row r="14" spans="1:21" s="54" customFormat="1" ht="86.25" customHeight="1">
      <c r="A14" s="91"/>
      <c r="B14" s="92" t="s">
        <v>4</v>
      </c>
      <c r="C14" s="85" t="s">
        <v>44</v>
      </c>
      <c r="D14" s="8" t="s">
        <v>229</v>
      </c>
      <c r="E14" s="8" t="s">
        <v>673</v>
      </c>
      <c r="F14" s="8"/>
      <c r="G14" s="8"/>
      <c r="H14" s="8" t="s">
        <v>655</v>
      </c>
      <c r="I14" s="8" t="s">
        <v>655</v>
      </c>
      <c r="J14" s="8" t="s">
        <v>655</v>
      </c>
      <c r="K14" s="8" t="s">
        <v>655</v>
      </c>
      <c r="L14" s="8"/>
      <c r="M14" s="8"/>
      <c r="N14" s="8"/>
      <c r="O14" s="25" t="s">
        <v>766</v>
      </c>
      <c r="P14" s="64" t="s">
        <v>771</v>
      </c>
      <c r="Q14" s="25" t="s">
        <v>778</v>
      </c>
      <c r="R14" s="25"/>
      <c r="S14" s="8" t="s">
        <v>292</v>
      </c>
      <c r="T14" s="12" t="s">
        <v>109</v>
      </c>
      <c r="U14" s="8" t="s">
        <v>141</v>
      </c>
    </row>
    <row r="15" spans="1:21" s="54" customFormat="1" ht="16.5" customHeight="1">
      <c r="A15" s="91"/>
      <c r="B15" s="93"/>
      <c r="C15" s="88"/>
      <c r="D15" s="9" t="s">
        <v>678</v>
      </c>
      <c r="E15" s="9" t="s">
        <v>674</v>
      </c>
      <c r="F15" s="9"/>
      <c r="G15" s="9"/>
      <c r="H15" s="9"/>
      <c r="I15" s="9"/>
      <c r="J15" s="9"/>
      <c r="K15" s="9"/>
      <c r="L15" s="9"/>
      <c r="M15" s="9"/>
      <c r="N15" s="9"/>
      <c r="O15" s="26" t="s">
        <v>767</v>
      </c>
      <c r="P15" s="38" t="s">
        <v>772</v>
      </c>
      <c r="Q15" s="26" t="s">
        <v>779</v>
      </c>
      <c r="R15" s="26"/>
      <c r="S15" s="9" t="s">
        <v>735</v>
      </c>
      <c r="T15" s="11" t="s">
        <v>745</v>
      </c>
      <c r="U15" s="9" t="s">
        <v>744</v>
      </c>
    </row>
    <row r="16" spans="1:21" s="54" customFormat="1" ht="15" customHeight="1">
      <c r="A16" s="91"/>
      <c r="B16" s="93"/>
      <c r="C16" s="89"/>
      <c r="D16" s="10" t="s">
        <v>798</v>
      </c>
      <c r="E16" s="10" t="s">
        <v>797</v>
      </c>
      <c r="F16" s="10"/>
      <c r="G16" s="10"/>
      <c r="H16" s="10"/>
      <c r="I16" s="10"/>
      <c r="J16" s="10"/>
      <c r="K16" s="10"/>
      <c r="L16" s="10"/>
      <c r="M16" s="10"/>
      <c r="N16" s="10"/>
      <c r="O16" s="27" t="s">
        <v>811</v>
      </c>
      <c r="P16" s="27" t="s">
        <v>807</v>
      </c>
      <c r="Q16" s="27" t="s">
        <v>818</v>
      </c>
      <c r="R16" s="45"/>
      <c r="S16" s="42" t="s">
        <v>799</v>
      </c>
      <c r="T16" s="10" t="s">
        <v>796</v>
      </c>
      <c r="U16" s="10" t="s">
        <v>824</v>
      </c>
    </row>
    <row r="17" spans="1:21" s="54" customFormat="1" ht="87.75" customHeight="1">
      <c r="A17" s="91"/>
      <c r="B17" s="93"/>
      <c r="C17" s="85" t="s">
        <v>45</v>
      </c>
      <c r="D17" s="8" t="s">
        <v>229</v>
      </c>
      <c r="E17" s="8" t="s">
        <v>673</v>
      </c>
      <c r="F17" s="8"/>
      <c r="G17" s="8"/>
      <c r="H17" s="8" t="s">
        <v>655</v>
      </c>
      <c r="I17" s="8" t="s">
        <v>655</v>
      </c>
      <c r="J17" s="8" t="s">
        <v>655</v>
      </c>
      <c r="K17" s="8" t="s">
        <v>655</v>
      </c>
      <c r="L17" s="8"/>
      <c r="M17" s="8"/>
      <c r="N17" s="8"/>
      <c r="O17" s="25" t="s">
        <v>766</v>
      </c>
      <c r="P17" s="64" t="s">
        <v>771</v>
      </c>
      <c r="Q17" s="25" t="s">
        <v>778</v>
      </c>
      <c r="R17" s="25"/>
      <c r="S17" s="8" t="s">
        <v>133</v>
      </c>
      <c r="T17" s="12" t="s">
        <v>109</v>
      </c>
      <c r="U17" s="8"/>
    </row>
    <row r="18" spans="1:21" s="54" customFormat="1" ht="15" customHeight="1">
      <c r="A18" s="91"/>
      <c r="B18" s="93"/>
      <c r="C18" s="88"/>
      <c r="D18" s="9" t="s">
        <v>678</v>
      </c>
      <c r="E18" s="9" t="s">
        <v>674</v>
      </c>
      <c r="F18" s="9"/>
      <c r="G18" s="9"/>
      <c r="H18" s="9"/>
      <c r="I18" s="9"/>
      <c r="J18" s="9"/>
      <c r="K18" s="9"/>
      <c r="L18" s="9"/>
      <c r="M18" s="9"/>
      <c r="N18" s="9"/>
      <c r="O18" s="26" t="s">
        <v>767</v>
      </c>
      <c r="P18" s="38" t="s">
        <v>772</v>
      </c>
      <c r="Q18" s="26" t="s">
        <v>779</v>
      </c>
      <c r="R18" s="26"/>
      <c r="S18" s="9" t="s">
        <v>736</v>
      </c>
      <c r="T18" s="11" t="s">
        <v>745</v>
      </c>
      <c r="U18" s="9"/>
    </row>
    <row r="19" spans="1:21" s="54" customFormat="1" ht="12" customHeight="1">
      <c r="A19" s="91"/>
      <c r="B19" s="94"/>
      <c r="C19" s="89"/>
      <c r="D19" s="10" t="s">
        <v>798</v>
      </c>
      <c r="E19" s="10" t="s">
        <v>797</v>
      </c>
      <c r="F19" s="10"/>
      <c r="G19" s="10"/>
      <c r="H19" s="9"/>
      <c r="I19" s="9"/>
      <c r="J19" s="9"/>
      <c r="K19" s="9"/>
      <c r="L19" s="10"/>
      <c r="M19" s="10"/>
      <c r="N19" s="10"/>
      <c r="O19" s="27" t="s">
        <v>811</v>
      </c>
      <c r="P19" s="27" t="s">
        <v>807</v>
      </c>
      <c r="Q19" s="27" t="s">
        <v>818</v>
      </c>
      <c r="R19" s="45"/>
      <c r="S19" s="10" t="s">
        <v>796</v>
      </c>
      <c r="T19" s="10" t="s">
        <v>796</v>
      </c>
      <c r="U19" s="10"/>
    </row>
    <row r="20" spans="1:21" s="2" customFormat="1" ht="24.75" customHeight="1">
      <c r="A20" s="91"/>
      <c r="B20" s="95" t="s">
        <v>9</v>
      </c>
      <c r="C20" s="85" t="s">
        <v>44</v>
      </c>
      <c r="D20" s="8" t="s">
        <v>673</v>
      </c>
      <c r="E20" s="8" t="s">
        <v>229</v>
      </c>
      <c r="F20" s="8"/>
      <c r="G20" s="8"/>
      <c r="H20" s="8" t="s">
        <v>655</v>
      </c>
      <c r="I20" s="8" t="s">
        <v>655</v>
      </c>
      <c r="J20" s="8" t="s">
        <v>655</v>
      </c>
      <c r="K20" s="8" t="s">
        <v>655</v>
      </c>
      <c r="L20" s="8" t="s">
        <v>723</v>
      </c>
      <c r="M20" s="8" t="s">
        <v>723</v>
      </c>
      <c r="N20" s="8" t="s">
        <v>723</v>
      </c>
      <c r="O20" s="25" t="s">
        <v>501</v>
      </c>
      <c r="P20" s="64" t="s">
        <v>773</v>
      </c>
      <c r="Q20" s="64" t="s">
        <v>771</v>
      </c>
      <c r="R20" s="25"/>
      <c r="S20" s="8"/>
      <c r="T20" s="12" t="s">
        <v>109</v>
      </c>
      <c r="U20" s="8"/>
    </row>
    <row r="21" spans="1:21" s="2" customFormat="1" ht="16.5" customHeight="1">
      <c r="A21" s="91"/>
      <c r="B21" s="96"/>
      <c r="C21" s="88"/>
      <c r="D21" s="9" t="s">
        <v>674</v>
      </c>
      <c r="E21" s="9" t="s">
        <v>678</v>
      </c>
      <c r="F21" s="9"/>
      <c r="G21" s="9"/>
      <c r="H21" s="9"/>
      <c r="I21" s="9"/>
      <c r="J21" s="9"/>
      <c r="K21" s="9"/>
      <c r="L21" s="9" t="s">
        <v>724</v>
      </c>
      <c r="M21" s="9" t="s">
        <v>724</v>
      </c>
      <c r="N21" s="9" t="s">
        <v>724</v>
      </c>
      <c r="O21" s="26" t="s">
        <v>727</v>
      </c>
      <c r="P21" s="38" t="s">
        <v>774</v>
      </c>
      <c r="Q21" s="38" t="s">
        <v>772</v>
      </c>
      <c r="R21" s="26"/>
      <c r="S21" s="9"/>
      <c r="T21" s="11" t="s">
        <v>745</v>
      </c>
      <c r="U21" s="9"/>
    </row>
    <row r="22" spans="1:21" ht="16.5" customHeight="1">
      <c r="A22" s="91"/>
      <c r="B22" s="96"/>
      <c r="C22" s="89"/>
      <c r="D22" s="10" t="s">
        <v>797</v>
      </c>
      <c r="E22" s="10" t="s">
        <v>798</v>
      </c>
      <c r="F22" s="10"/>
      <c r="G22" s="10"/>
      <c r="H22" s="10"/>
      <c r="I22" s="10"/>
      <c r="J22" s="10"/>
      <c r="K22" s="10"/>
      <c r="L22" s="10" t="s">
        <v>725</v>
      </c>
      <c r="M22" s="10" t="s">
        <v>725</v>
      </c>
      <c r="N22" s="10" t="s">
        <v>725</v>
      </c>
      <c r="O22" s="27" t="s">
        <v>811</v>
      </c>
      <c r="P22" s="27" t="s">
        <v>817</v>
      </c>
      <c r="Q22" s="27" t="s">
        <v>807</v>
      </c>
      <c r="R22" s="27"/>
      <c r="S22" s="10"/>
      <c r="T22" s="10" t="s">
        <v>799</v>
      </c>
      <c r="U22" s="10"/>
    </row>
    <row r="23" spans="1:21" ht="40.5" customHeight="1">
      <c r="A23" s="91"/>
      <c r="B23" s="96"/>
      <c r="C23" s="85" t="s">
        <v>45</v>
      </c>
      <c r="D23" s="8" t="s">
        <v>673</v>
      </c>
      <c r="E23" s="8" t="s">
        <v>229</v>
      </c>
      <c r="F23" s="8"/>
      <c r="G23" s="8"/>
      <c r="H23" s="8" t="s">
        <v>655</v>
      </c>
      <c r="I23" s="8" t="s">
        <v>655</v>
      </c>
      <c r="J23" s="8" t="s">
        <v>655</v>
      </c>
      <c r="K23" s="8" t="s">
        <v>655</v>
      </c>
      <c r="L23" s="8" t="s">
        <v>728</v>
      </c>
      <c r="M23" s="8" t="s">
        <v>137</v>
      </c>
      <c r="N23" s="8" t="s">
        <v>137</v>
      </c>
      <c r="O23" s="25" t="s">
        <v>266</v>
      </c>
      <c r="P23" s="64" t="s">
        <v>773</v>
      </c>
      <c r="Q23" s="64" t="s">
        <v>771</v>
      </c>
      <c r="R23" s="25"/>
      <c r="S23" s="8" t="s">
        <v>133</v>
      </c>
      <c r="T23" s="12" t="s">
        <v>109</v>
      </c>
      <c r="U23" s="8"/>
    </row>
    <row r="24" spans="1:21" ht="12.75" customHeight="1">
      <c r="A24" s="91"/>
      <c r="B24" s="96"/>
      <c r="C24" s="88"/>
      <c r="D24" s="9" t="s">
        <v>674</v>
      </c>
      <c r="E24" s="9" t="s">
        <v>678</v>
      </c>
      <c r="F24" s="9"/>
      <c r="G24" s="9"/>
      <c r="H24" s="9"/>
      <c r="I24" s="9"/>
      <c r="J24" s="9"/>
      <c r="K24" s="9"/>
      <c r="L24" s="9" t="s">
        <v>755</v>
      </c>
      <c r="M24" s="9" t="s">
        <v>729</v>
      </c>
      <c r="N24" s="9" t="s">
        <v>729</v>
      </c>
      <c r="O24" s="26" t="s">
        <v>768</v>
      </c>
      <c r="P24" s="38" t="s">
        <v>774</v>
      </c>
      <c r="Q24" s="38" t="s">
        <v>772</v>
      </c>
      <c r="R24" s="26"/>
      <c r="S24" s="9" t="s">
        <v>736</v>
      </c>
      <c r="T24" s="11" t="s">
        <v>745</v>
      </c>
      <c r="U24" s="9"/>
    </row>
    <row r="25" spans="1:21" ht="12.75" customHeight="1">
      <c r="A25" s="91"/>
      <c r="B25" s="97"/>
      <c r="C25" s="89"/>
      <c r="D25" s="10" t="s">
        <v>797</v>
      </c>
      <c r="E25" s="10" t="s">
        <v>798</v>
      </c>
      <c r="F25" s="10"/>
      <c r="G25" s="10"/>
      <c r="H25" s="9"/>
      <c r="I25" s="9"/>
      <c r="J25" s="9"/>
      <c r="K25" s="9"/>
      <c r="L25" s="10" t="s">
        <v>812</v>
      </c>
      <c r="M25" s="10" t="s">
        <v>725</v>
      </c>
      <c r="N25" s="10" t="s">
        <v>725</v>
      </c>
      <c r="O25" s="27" t="s">
        <v>815</v>
      </c>
      <c r="P25" s="27" t="s">
        <v>682</v>
      </c>
      <c r="Q25" s="27" t="s">
        <v>807</v>
      </c>
      <c r="R25" s="27"/>
      <c r="S25" s="10" t="s">
        <v>799</v>
      </c>
      <c r="T25" s="10" t="s">
        <v>738</v>
      </c>
      <c r="U25" s="10"/>
    </row>
    <row r="26" spans="1:21" ht="27.75" customHeight="1">
      <c r="A26" s="91"/>
      <c r="B26" s="95" t="s">
        <v>5</v>
      </c>
      <c r="C26" s="85" t="s">
        <v>44</v>
      </c>
      <c r="D26" s="8" t="s">
        <v>174</v>
      </c>
      <c r="E26" s="8" t="s">
        <v>174</v>
      </c>
      <c r="F26" s="8" t="s">
        <v>174</v>
      </c>
      <c r="G26" s="8" t="s">
        <v>174</v>
      </c>
      <c r="H26" s="8" t="s">
        <v>655</v>
      </c>
      <c r="I26" s="8" t="s">
        <v>655</v>
      </c>
      <c r="J26" s="8" t="s">
        <v>655</v>
      </c>
      <c r="K26" s="8" t="s">
        <v>655</v>
      </c>
      <c r="L26" s="8" t="s">
        <v>728</v>
      </c>
      <c r="M26" s="8" t="s">
        <v>728</v>
      </c>
      <c r="N26" s="8" t="s">
        <v>728</v>
      </c>
      <c r="O26" s="25" t="s">
        <v>269</v>
      </c>
      <c r="P26" s="64" t="s">
        <v>773</v>
      </c>
      <c r="Q26" s="64" t="s">
        <v>780</v>
      </c>
      <c r="R26" s="25"/>
      <c r="S26" s="12"/>
      <c r="T26" s="8" t="s">
        <v>125</v>
      </c>
      <c r="U26" s="12"/>
    </row>
    <row r="27" spans="1:21" ht="15" customHeight="1">
      <c r="A27" s="91"/>
      <c r="B27" s="96"/>
      <c r="C27" s="88"/>
      <c r="D27" s="9" t="s">
        <v>675</v>
      </c>
      <c r="E27" s="9" t="s">
        <v>675</v>
      </c>
      <c r="F27" s="9" t="s">
        <v>675</v>
      </c>
      <c r="G27" s="9" t="s">
        <v>675</v>
      </c>
      <c r="H27" s="9"/>
      <c r="I27" s="9"/>
      <c r="J27" s="9"/>
      <c r="K27" s="9"/>
      <c r="L27" s="9" t="s">
        <v>729</v>
      </c>
      <c r="M27" s="9" t="s">
        <v>729</v>
      </c>
      <c r="N27" s="9" t="s">
        <v>729</v>
      </c>
      <c r="O27" s="38" t="s">
        <v>769</v>
      </c>
      <c r="P27" s="38" t="s">
        <v>774</v>
      </c>
      <c r="Q27" s="38" t="s">
        <v>781</v>
      </c>
      <c r="R27" s="26"/>
      <c r="S27" s="11"/>
      <c r="T27" s="9" t="s">
        <v>746</v>
      </c>
      <c r="U27" s="11"/>
    </row>
    <row r="28" spans="1:21" ht="12" customHeight="1">
      <c r="A28" s="91"/>
      <c r="B28" s="96"/>
      <c r="C28" s="89"/>
      <c r="D28" s="10" t="s">
        <v>814</v>
      </c>
      <c r="E28" s="10" t="s">
        <v>814</v>
      </c>
      <c r="F28" s="10" t="s">
        <v>814</v>
      </c>
      <c r="G28" s="10" t="s">
        <v>814</v>
      </c>
      <c r="H28" s="10"/>
      <c r="I28" s="10"/>
      <c r="J28" s="10"/>
      <c r="K28" s="10"/>
      <c r="L28" s="10" t="s">
        <v>801</v>
      </c>
      <c r="M28" s="10" t="s">
        <v>801</v>
      </c>
      <c r="N28" s="10" t="s">
        <v>801</v>
      </c>
      <c r="O28" s="27" t="s">
        <v>811</v>
      </c>
      <c r="P28" s="27" t="s">
        <v>682</v>
      </c>
      <c r="Q28" s="27" t="s">
        <v>819</v>
      </c>
      <c r="R28" s="27"/>
      <c r="S28" s="10"/>
      <c r="T28" s="10" t="s">
        <v>796</v>
      </c>
      <c r="U28" s="10"/>
    </row>
    <row r="29" spans="1:21" ht="30.75" customHeight="1">
      <c r="A29" s="91"/>
      <c r="B29" s="96"/>
      <c r="C29" s="85" t="s">
        <v>45</v>
      </c>
      <c r="D29" s="8" t="s">
        <v>174</v>
      </c>
      <c r="E29" s="8" t="s">
        <v>174</v>
      </c>
      <c r="F29" s="8" t="s">
        <v>174</v>
      </c>
      <c r="G29" s="8" t="s">
        <v>174</v>
      </c>
      <c r="H29" s="8" t="s">
        <v>655</v>
      </c>
      <c r="I29" s="8" t="s">
        <v>655</v>
      </c>
      <c r="J29" s="8" t="s">
        <v>655</v>
      </c>
      <c r="K29" s="8" t="s">
        <v>655</v>
      </c>
      <c r="L29" s="8" t="s">
        <v>728</v>
      </c>
      <c r="M29" s="8" t="s">
        <v>728</v>
      </c>
      <c r="N29" s="8" t="s">
        <v>728</v>
      </c>
      <c r="O29" s="25" t="s">
        <v>269</v>
      </c>
      <c r="P29" s="64"/>
      <c r="Q29" s="64" t="s">
        <v>780</v>
      </c>
      <c r="R29" s="25"/>
      <c r="S29" s="12" t="s">
        <v>83</v>
      </c>
      <c r="T29" s="8" t="s">
        <v>125</v>
      </c>
      <c r="U29" s="12"/>
    </row>
    <row r="30" spans="1:21" ht="15" customHeight="1">
      <c r="A30" s="91"/>
      <c r="B30" s="96"/>
      <c r="C30" s="88"/>
      <c r="D30" s="9" t="s">
        <v>675</v>
      </c>
      <c r="E30" s="9" t="s">
        <v>675</v>
      </c>
      <c r="F30" s="9" t="s">
        <v>675</v>
      </c>
      <c r="G30" s="9" t="s">
        <v>675</v>
      </c>
      <c r="H30" s="9"/>
      <c r="I30" s="9"/>
      <c r="J30" s="9"/>
      <c r="K30" s="9"/>
      <c r="L30" s="9" t="s">
        <v>729</v>
      </c>
      <c r="M30" s="9" t="s">
        <v>729</v>
      </c>
      <c r="N30" s="9" t="s">
        <v>729</v>
      </c>
      <c r="O30" s="38" t="s">
        <v>769</v>
      </c>
      <c r="P30" s="38"/>
      <c r="Q30" s="38" t="s">
        <v>781</v>
      </c>
      <c r="R30" s="26"/>
      <c r="S30" s="11" t="s">
        <v>737</v>
      </c>
      <c r="T30" s="9" t="s">
        <v>746</v>
      </c>
      <c r="U30" s="11"/>
    </row>
    <row r="31" spans="1:21" ht="15.75" customHeight="1">
      <c r="A31" s="91"/>
      <c r="B31" s="97"/>
      <c r="C31" s="89"/>
      <c r="D31" s="10" t="s">
        <v>814</v>
      </c>
      <c r="E31" s="10" t="s">
        <v>814</v>
      </c>
      <c r="F31" s="10" t="s">
        <v>814</v>
      </c>
      <c r="G31" s="10" t="s">
        <v>814</v>
      </c>
      <c r="H31" s="9"/>
      <c r="I31" s="9"/>
      <c r="J31" s="9"/>
      <c r="K31" s="9"/>
      <c r="L31" s="10" t="s">
        <v>801</v>
      </c>
      <c r="M31" s="10" t="s">
        <v>801</v>
      </c>
      <c r="N31" s="10" t="s">
        <v>801</v>
      </c>
      <c r="O31" s="27" t="s">
        <v>811</v>
      </c>
      <c r="P31" s="27"/>
      <c r="Q31" s="27" t="s">
        <v>819</v>
      </c>
      <c r="R31" s="27"/>
      <c r="S31" s="10" t="s">
        <v>738</v>
      </c>
      <c r="T31" s="10" t="s">
        <v>799</v>
      </c>
      <c r="U31" s="10"/>
    </row>
    <row r="32" spans="1:21" ht="29.25" customHeight="1">
      <c r="A32" s="91"/>
      <c r="B32" s="95" t="s">
        <v>656</v>
      </c>
      <c r="C32" s="85" t="s">
        <v>44</v>
      </c>
      <c r="D32" s="8" t="s">
        <v>676</v>
      </c>
      <c r="E32" s="8" t="s">
        <v>676</v>
      </c>
      <c r="F32" s="8" t="s">
        <v>676</v>
      </c>
      <c r="G32" s="8" t="s">
        <v>676</v>
      </c>
      <c r="H32" s="8" t="s">
        <v>655</v>
      </c>
      <c r="I32" s="8" t="s">
        <v>655</v>
      </c>
      <c r="J32" s="8" t="s">
        <v>655</v>
      </c>
      <c r="K32" s="8" t="s">
        <v>655</v>
      </c>
      <c r="L32" s="8" t="s">
        <v>732</v>
      </c>
      <c r="M32" s="8" t="s">
        <v>137</v>
      </c>
      <c r="N32" s="8" t="s">
        <v>730</v>
      </c>
      <c r="O32" s="25"/>
      <c r="P32" s="64"/>
      <c r="Q32" s="64"/>
      <c r="R32" s="25"/>
      <c r="S32" s="8"/>
      <c r="T32" s="11"/>
      <c r="U32" s="12"/>
    </row>
    <row r="33" spans="1:21" ht="15" customHeight="1">
      <c r="A33" s="91"/>
      <c r="B33" s="101"/>
      <c r="C33" s="88"/>
      <c r="D33" s="9" t="s">
        <v>677</v>
      </c>
      <c r="E33" s="9" t="s">
        <v>677</v>
      </c>
      <c r="F33" s="9" t="s">
        <v>677</v>
      </c>
      <c r="G33" s="9" t="s">
        <v>677</v>
      </c>
      <c r="H33" s="9"/>
      <c r="I33" s="9"/>
      <c r="J33" s="9"/>
      <c r="K33" s="9"/>
      <c r="L33" s="9" t="s">
        <v>733</v>
      </c>
      <c r="M33" s="9" t="s">
        <v>729</v>
      </c>
      <c r="N33" s="9" t="s">
        <v>731</v>
      </c>
      <c r="O33" s="26"/>
      <c r="P33" s="38"/>
      <c r="Q33" s="38"/>
      <c r="R33" s="26"/>
      <c r="S33" s="9"/>
      <c r="T33" s="11"/>
      <c r="U33" s="11"/>
    </row>
    <row r="34" spans="1:21" ht="15.75" customHeight="1">
      <c r="A34" s="91"/>
      <c r="B34" s="101"/>
      <c r="C34" s="89"/>
      <c r="D34" s="10" t="s">
        <v>814</v>
      </c>
      <c r="E34" s="10" t="s">
        <v>814</v>
      </c>
      <c r="F34" s="10" t="s">
        <v>814</v>
      </c>
      <c r="G34" s="10" t="s">
        <v>814</v>
      </c>
      <c r="H34" s="10"/>
      <c r="I34" s="10"/>
      <c r="J34" s="10"/>
      <c r="K34" s="10"/>
      <c r="L34" s="10" t="s">
        <v>804</v>
      </c>
      <c r="M34" s="10" t="s">
        <v>812</v>
      </c>
      <c r="N34" s="10" t="s">
        <v>806</v>
      </c>
      <c r="O34" s="27"/>
      <c r="P34" s="27"/>
      <c r="Q34" s="27"/>
      <c r="R34" s="27"/>
      <c r="S34" s="10"/>
      <c r="T34" s="10"/>
      <c r="U34" s="10"/>
    </row>
    <row r="35" spans="1:21" s="2" customFormat="1" ht="30" customHeight="1">
      <c r="A35" s="91"/>
      <c r="B35" s="101"/>
      <c r="C35" s="85" t="s">
        <v>45</v>
      </c>
      <c r="D35" s="8" t="s">
        <v>676</v>
      </c>
      <c r="E35" s="8" t="s">
        <v>676</v>
      </c>
      <c r="F35" s="8" t="s">
        <v>676</v>
      </c>
      <c r="G35" s="8" t="s">
        <v>676</v>
      </c>
      <c r="H35" s="8" t="s">
        <v>655</v>
      </c>
      <c r="I35" s="8" t="s">
        <v>655</v>
      </c>
      <c r="J35" s="8" t="s">
        <v>655</v>
      </c>
      <c r="K35" s="8" t="s">
        <v>655</v>
      </c>
      <c r="L35" s="8" t="s">
        <v>732</v>
      </c>
      <c r="M35" s="8" t="s">
        <v>137</v>
      </c>
      <c r="N35" s="8" t="s">
        <v>730</v>
      </c>
      <c r="O35" s="25"/>
      <c r="P35" s="64"/>
      <c r="Q35" s="64"/>
      <c r="R35" s="25"/>
      <c r="S35" s="8"/>
      <c r="T35" s="11" t="s">
        <v>83</v>
      </c>
      <c r="U35" s="12"/>
    </row>
    <row r="36" spans="1:21" s="2" customFormat="1" ht="13.5" customHeight="1">
      <c r="A36" s="91"/>
      <c r="B36" s="101"/>
      <c r="C36" s="88"/>
      <c r="D36" s="9" t="s">
        <v>677</v>
      </c>
      <c r="E36" s="9" t="s">
        <v>677</v>
      </c>
      <c r="F36" s="9" t="s">
        <v>677</v>
      </c>
      <c r="G36" s="9" t="s">
        <v>677</v>
      </c>
      <c r="H36" s="9"/>
      <c r="I36" s="9"/>
      <c r="J36" s="9"/>
      <c r="K36" s="9"/>
      <c r="L36" s="9" t="s">
        <v>733</v>
      </c>
      <c r="M36" s="9" t="s">
        <v>729</v>
      </c>
      <c r="N36" s="9" t="s">
        <v>731</v>
      </c>
      <c r="O36" s="26"/>
      <c r="P36" s="38"/>
      <c r="Q36" s="38"/>
      <c r="R36" s="26"/>
      <c r="S36" s="9"/>
      <c r="T36" s="11" t="s">
        <v>737</v>
      </c>
      <c r="U36" s="11"/>
    </row>
    <row r="37" spans="1:21" ht="15" customHeight="1">
      <c r="A37" s="91"/>
      <c r="B37" s="102"/>
      <c r="C37" s="89"/>
      <c r="D37" s="10" t="s">
        <v>814</v>
      </c>
      <c r="E37" s="10" t="s">
        <v>814</v>
      </c>
      <c r="F37" s="10" t="s">
        <v>814</v>
      </c>
      <c r="G37" s="10" t="s">
        <v>814</v>
      </c>
      <c r="H37" s="9"/>
      <c r="I37" s="9"/>
      <c r="J37" s="9"/>
      <c r="K37" s="9"/>
      <c r="L37" s="10" t="s">
        <v>804</v>
      </c>
      <c r="M37" s="10" t="s">
        <v>812</v>
      </c>
      <c r="N37" s="10" t="s">
        <v>806</v>
      </c>
      <c r="O37" s="27"/>
      <c r="P37" s="27"/>
      <c r="Q37" s="27"/>
      <c r="R37" s="27"/>
      <c r="S37" s="10"/>
      <c r="T37" s="10" t="s">
        <v>738</v>
      </c>
      <c r="U37" s="10"/>
    </row>
    <row r="38" spans="1:21" ht="52.5" customHeight="1">
      <c r="A38" s="91"/>
      <c r="B38" s="106" t="s">
        <v>672</v>
      </c>
      <c r="C38" s="85" t="s">
        <v>44</v>
      </c>
      <c r="D38" s="8"/>
      <c r="E38" s="8"/>
      <c r="F38" s="8" t="s">
        <v>676</v>
      </c>
      <c r="G38" s="11"/>
      <c r="H38" s="8" t="s">
        <v>655</v>
      </c>
      <c r="I38" s="8" t="s">
        <v>655</v>
      </c>
      <c r="J38" s="8" t="s">
        <v>655</v>
      </c>
      <c r="K38" s="8" t="s">
        <v>655</v>
      </c>
      <c r="L38" s="8"/>
      <c r="M38" s="8" t="s">
        <v>759</v>
      </c>
      <c r="N38" s="8"/>
      <c r="O38" s="25"/>
      <c r="P38" s="64"/>
      <c r="Q38" s="64"/>
      <c r="R38" s="80"/>
      <c r="S38" s="46"/>
      <c r="T38" s="11"/>
      <c r="U38" s="11"/>
    </row>
    <row r="39" spans="1:21" ht="15.75" customHeight="1">
      <c r="A39" s="91"/>
      <c r="B39" s="101"/>
      <c r="C39" s="88"/>
      <c r="D39" s="9"/>
      <c r="E39" s="9"/>
      <c r="F39" s="9" t="s">
        <v>677</v>
      </c>
      <c r="G39" s="11"/>
      <c r="H39" s="9"/>
      <c r="I39" s="9"/>
      <c r="J39" s="9"/>
      <c r="K39" s="9"/>
      <c r="L39" s="9"/>
      <c r="M39" s="9" t="s">
        <v>729</v>
      </c>
      <c r="N39" s="9"/>
      <c r="O39" s="38"/>
      <c r="P39" s="38"/>
      <c r="Q39" s="38"/>
      <c r="R39" s="81"/>
      <c r="S39" s="47"/>
      <c r="T39" s="11"/>
      <c r="U39" s="11"/>
    </row>
    <row r="40" spans="1:21" ht="15" customHeight="1">
      <c r="A40" s="91"/>
      <c r="B40" s="101"/>
      <c r="C40" s="89"/>
      <c r="D40" s="10"/>
      <c r="E40" s="10"/>
      <c r="F40" s="10" t="s">
        <v>797</v>
      </c>
      <c r="G40" s="11"/>
      <c r="H40" s="10"/>
      <c r="I40" s="10"/>
      <c r="J40" s="10"/>
      <c r="K40" s="10"/>
      <c r="L40" s="10"/>
      <c r="M40" s="10" t="s">
        <v>812</v>
      </c>
      <c r="N40" s="10"/>
      <c r="O40" s="27"/>
      <c r="P40" s="27"/>
      <c r="Q40" s="27"/>
      <c r="R40" s="37"/>
      <c r="S40" s="11"/>
      <c r="T40" s="10"/>
      <c r="U40" s="11"/>
    </row>
    <row r="41" spans="1:21" s="2" customFormat="1" ht="18" customHeight="1">
      <c r="A41" s="91"/>
      <c r="B41" s="101"/>
      <c r="C41" s="85" t="s">
        <v>45</v>
      </c>
      <c r="D41" s="8"/>
      <c r="E41" s="8"/>
      <c r="F41" s="8" t="s">
        <v>676</v>
      </c>
      <c r="G41" s="8"/>
      <c r="H41" s="8" t="s">
        <v>655</v>
      </c>
      <c r="I41" s="8" t="s">
        <v>655</v>
      </c>
      <c r="J41" s="8" t="s">
        <v>655</v>
      </c>
      <c r="K41" s="8" t="s">
        <v>655</v>
      </c>
      <c r="L41" s="8"/>
      <c r="M41" s="8"/>
      <c r="N41" s="8"/>
      <c r="O41" s="25"/>
      <c r="P41" s="25"/>
      <c r="Q41" s="64"/>
      <c r="R41" s="25"/>
      <c r="S41" s="8"/>
      <c r="T41" s="11"/>
      <c r="U41" s="8"/>
    </row>
    <row r="42" spans="1:21" s="2" customFormat="1" ht="12.75" customHeight="1">
      <c r="A42" s="91"/>
      <c r="B42" s="101"/>
      <c r="C42" s="88"/>
      <c r="D42" s="9"/>
      <c r="E42" s="9"/>
      <c r="F42" s="9" t="s">
        <v>677</v>
      </c>
      <c r="G42" s="9"/>
      <c r="H42" s="9"/>
      <c r="I42" s="9"/>
      <c r="J42" s="9"/>
      <c r="K42" s="9"/>
      <c r="L42" s="9"/>
      <c r="M42" s="9"/>
      <c r="N42" s="9"/>
      <c r="O42" s="38"/>
      <c r="P42" s="26"/>
      <c r="Q42" s="38"/>
      <c r="R42" s="26"/>
      <c r="S42" s="9"/>
      <c r="T42" s="11"/>
      <c r="U42" s="9"/>
    </row>
    <row r="43" spans="1:21" ht="12.75" customHeight="1">
      <c r="A43" s="98"/>
      <c r="B43" s="102"/>
      <c r="C43" s="89"/>
      <c r="D43" s="10"/>
      <c r="E43" s="10"/>
      <c r="F43" s="10" t="s">
        <v>797</v>
      </c>
      <c r="G43" s="10"/>
      <c r="H43" s="42"/>
      <c r="I43" s="42"/>
      <c r="J43" s="42"/>
      <c r="K43" s="42"/>
      <c r="L43" s="10"/>
      <c r="M43" s="10"/>
      <c r="N43" s="10"/>
      <c r="O43" s="27"/>
      <c r="P43" s="27"/>
      <c r="Q43" s="27"/>
      <c r="R43" s="37"/>
      <c r="S43" s="10"/>
      <c r="T43" s="10"/>
      <c r="U43" s="10"/>
    </row>
    <row r="44" spans="1:21" ht="27" customHeight="1">
      <c r="A44" s="90" t="s">
        <v>34</v>
      </c>
      <c r="B44" s="95" t="s">
        <v>3</v>
      </c>
      <c r="C44" s="85" t="s">
        <v>44</v>
      </c>
      <c r="D44" s="8" t="s">
        <v>655</v>
      </c>
      <c r="E44" s="8" t="s">
        <v>655</v>
      </c>
      <c r="F44" s="8" t="s">
        <v>655</v>
      </c>
      <c r="G44" s="8" t="s">
        <v>655</v>
      </c>
      <c r="H44" s="8" t="s">
        <v>702</v>
      </c>
      <c r="I44" s="8"/>
      <c r="J44" s="8"/>
      <c r="K44" s="8"/>
      <c r="L44" s="8" t="s">
        <v>655</v>
      </c>
      <c r="M44" s="8" t="s">
        <v>655</v>
      </c>
      <c r="N44" s="8" t="s">
        <v>655</v>
      </c>
      <c r="O44" s="64"/>
      <c r="P44" s="64"/>
      <c r="Q44" s="64"/>
      <c r="R44" s="69" t="s">
        <v>165</v>
      </c>
      <c r="S44" s="12"/>
      <c r="T44" s="12"/>
      <c r="U44" s="12"/>
    </row>
    <row r="45" spans="1:21" ht="12.75" customHeight="1">
      <c r="A45" s="91"/>
      <c r="B45" s="96"/>
      <c r="C45" s="88"/>
      <c r="D45" s="9"/>
      <c r="E45" s="9"/>
      <c r="F45" s="9"/>
      <c r="G45" s="9"/>
      <c r="H45" s="9" t="s">
        <v>703</v>
      </c>
      <c r="I45" s="9"/>
      <c r="J45" s="9"/>
      <c r="K45" s="9"/>
      <c r="L45" s="9"/>
      <c r="M45" s="9"/>
      <c r="N45" s="9"/>
      <c r="O45" s="38"/>
      <c r="P45" s="38"/>
      <c r="Q45" s="38"/>
      <c r="R45" s="68" t="s">
        <v>762</v>
      </c>
      <c r="S45" s="11"/>
      <c r="T45" s="11"/>
      <c r="U45" s="11"/>
    </row>
    <row r="46" spans="1:21" ht="12.75" customHeight="1">
      <c r="A46" s="91"/>
      <c r="B46" s="96"/>
      <c r="C46" s="89"/>
      <c r="D46" s="10"/>
      <c r="E46" s="10"/>
      <c r="F46" s="10"/>
      <c r="G46" s="10"/>
      <c r="H46" s="10" t="s">
        <v>802</v>
      </c>
      <c r="I46" s="42"/>
      <c r="J46" s="42"/>
      <c r="K46" s="42"/>
      <c r="L46" s="10"/>
      <c r="M46" s="10"/>
      <c r="N46" s="10"/>
      <c r="O46" s="27"/>
      <c r="P46" s="27"/>
      <c r="Q46" s="27"/>
      <c r="R46" s="37" t="s">
        <v>820</v>
      </c>
      <c r="S46" s="10"/>
      <c r="T46" s="10"/>
      <c r="U46" s="10"/>
    </row>
    <row r="47" spans="1:21" ht="30.75" customHeight="1">
      <c r="A47" s="91"/>
      <c r="B47" s="96"/>
      <c r="C47" s="88" t="s">
        <v>45</v>
      </c>
      <c r="D47" s="8" t="s">
        <v>655</v>
      </c>
      <c r="E47" s="8" t="s">
        <v>655</v>
      </c>
      <c r="F47" s="8" t="s">
        <v>655</v>
      </c>
      <c r="G47" s="8" t="s">
        <v>655</v>
      </c>
      <c r="H47" s="9"/>
      <c r="I47" s="8" t="s">
        <v>702</v>
      </c>
      <c r="J47" s="9"/>
      <c r="K47" s="9" t="s">
        <v>124</v>
      </c>
      <c r="L47" s="8" t="s">
        <v>655</v>
      </c>
      <c r="M47" s="8" t="s">
        <v>655</v>
      </c>
      <c r="N47" s="8" t="s">
        <v>655</v>
      </c>
      <c r="O47" s="38"/>
      <c r="P47" s="38"/>
      <c r="Q47" s="38"/>
      <c r="R47" s="69" t="s">
        <v>165</v>
      </c>
      <c r="S47" s="11"/>
      <c r="T47" s="11"/>
      <c r="U47" s="11"/>
    </row>
    <row r="48" spans="1:21" ht="12.75" customHeight="1">
      <c r="A48" s="91"/>
      <c r="B48" s="96"/>
      <c r="C48" s="88"/>
      <c r="D48" s="9"/>
      <c r="E48" s="9"/>
      <c r="F48" s="9"/>
      <c r="G48" s="9"/>
      <c r="H48" s="9"/>
      <c r="I48" s="9" t="s">
        <v>703</v>
      </c>
      <c r="J48" s="9"/>
      <c r="K48" s="9" t="s">
        <v>795</v>
      </c>
      <c r="L48" s="9"/>
      <c r="M48" s="9"/>
      <c r="N48" s="9"/>
      <c r="O48" s="38"/>
      <c r="P48" s="38"/>
      <c r="Q48" s="38"/>
      <c r="R48" s="68" t="s">
        <v>762</v>
      </c>
      <c r="S48" s="11"/>
      <c r="T48" s="11"/>
      <c r="U48" s="11"/>
    </row>
    <row r="49" spans="1:21" ht="12" customHeight="1">
      <c r="A49" s="91"/>
      <c r="B49" s="97"/>
      <c r="C49" s="89"/>
      <c r="D49" s="9"/>
      <c r="E49" s="9"/>
      <c r="F49" s="9"/>
      <c r="G49" s="9"/>
      <c r="H49" s="42"/>
      <c r="I49" s="10" t="s">
        <v>802</v>
      </c>
      <c r="J49" s="42"/>
      <c r="K49" s="42" t="s">
        <v>725</v>
      </c>
      <c r="L49" s="9"/>
      <c r="M49" s="9"/>
      <c r="N49" s="9"/>
      <c r="O49" s="27"/>
      <c r="P49" s="27"/>
      <c r="Q49" s="27"/>
      <c r="R49" s="37" t="s">
        <v>820</v>
      </c>
      <c r="S49" s="10"/>
      <c r="T49" s="10"/>
      <c r="U49" s="10"/>
    </row>
    <row r="50" spans="1:21" ht="15.75" customHeight="1">
      <c r="A50" s="91"/>
      <c r="B50" s="95" t="s">
        <v>4</v>
      </c>
      <c r="C50" s="85" t="s">
        <v>44</v>
      </c>
      <c r="D50" s="8" t="s">
        <v>655</v>
      </c>
      <c r="E50" s="8" t="s">
        <v>655</v>
      </c>
      <c r="F50" s="8" t="s">
        <v>655</v>
      </c>
      <c r="G50" s="8" t="s">
        <v>655</v>
      </c>
      <c r="H50" s="8" t="s">
        <v>188</v>
      </c>
      <c r="I50" s="8" t="s">
        <v>188</v>
      </c>
      <c r="J50" s="8" t="s">
        <v>188</v>
      </c>
      <c r="K50" s="8" t="s">
        <v>188</v>
      </c>
      <c r="L50" s="8" t="s">
        <v>655</v>
      </c>
      <c r="M50" s="8" t="s">
        <v>655</v>
      </c>
      <c r="N50" s="8" t="s">
        <v>655</v>
      </c>
      <c r="O50" s="64"/>
      <c r="P50" s="64"/>
      <c r="Q50" s="64"/>
      <c r="R50" s="69" t="s">
        <v>165</v>
      </c>
      <c r="S50" s="12"/>
      <c r="T50" s="12"/>
      <c r="U50" s="12"/>
    </row>
    <row r="51" spans="1:21" ht="12.75" customHeight="1">
      <c r="A51" s="91"/>
      <c r="B51" s="96"/>
      <c r="C51" s="88"/>
      <c r="D51" s="9"/>
      <c r="E51" s="9"/>
      <c r="F51" s="9"/>
      <c r="G51" s="9"/>
      <c r="H51" s="9" t="s">
        <v>699</v>
      </c>
      <c r="I51" s="9" t="s">
        <v>699</v>
      </c>
      <c r="J51" s="9" t="s">
        <v>699</v>
      </c>
      <c r="K51" s="9" t="s">
        <v>699</v>
      </c>
      <c r="L51" s="9"/>
      <c r="M51" s="9"/>
      <c r="N51" s="9"/>
      <c r="O51" s="38"/>
      <c r="P51" s="38"/>
      <c r="Q51" s="38"/>
      <c r="R51" s="68" t="s">
        <v>762</v>
      </c>
      <c r="S51" s="11"/>
      <c r="T51" s="11"/>
      <c r="U51" s="11"/>
    </row>
    <row r="52" spans="1:21" ht="13.5" customHeight="1">
      <c r="A52" s="91"/>
      <c r="B52" s="96"/>
      <c r="C52" s="89"/>
      <c r="D52" s="10"/>
      <c r="E52" s="10"/>
      <c r="F52" s="10"/>
      <c r="G52" s="10"/>
      <c r="H52" s="10" t="s">
        <v>801</v>
      </c>
      <c r="I52" s="10" t="s">
        <v>801</v>
      </c>
      <c r="J52" s="10" t="s">
        <v>801</v>
      </c>
      <c r="K52" s="10" t="s">
        <v>801</v>
      </c>
      <c r="L52" s="10"/>
      <c r="M52" s="10"/>
      <c r="N52" s="10"/>
      <c r="O52" s="27"/>
      <c r="P52" s="27"/>
      <c r="Q52" s="27"/>
      <c r="R52" s="37" t="s">
        <v>811</v>
      </c>
      <c r="S52" s="10"/>
      <c r="T52" s="10"/>
      <c r="U52" s="10"/>
    </row>
    <row r="53" spans="1:21" ht="14.25" customHeight="1">
      <c r="A53" s="91"/>
      <c r="B53" s="96"/>
      <c r="C53" s="88" t="s">
        <v>45</v>
      </c>
      <c r="D53" s="8" t="s">
        <v>655</v>
      </c>
      <c r="E53" s="8" t="s">
        <v>655</v>
      </c>
      <c r="F53" s="8" t="s">
        <v>655</v>
      </c>
      <c r="G53" s="8" t="s">
        <v>655</v>
      </c>
      <c r="H53" s="8" t="s">
        <v>188</v>
      </c>
      <c r="I53" s="8" t="s">
        <v>188</v>
      </c>
      <c r="J53" s="8" t="s">
        <v>188</v>
      </c>
      <c r="K53" s="8" t="s">
        <v>188</v>
      </c>
      <c r="L53" s="8" t="s">
        <v>655</v>
      </c>
      <c r="M53" s="8" t="s">
        <v>655</v>
      </c>
      <c r="N53" s="8" t="s">
        <v>655</v>
      </c>
      <c r="O53" s="38"/>
      <c r="P53" s="38"/>
      <c r="Q53" s="38"/>
      <c r="R53" s="69" t="s">
        <v>165</v>
      </c>
      <c r="S53" s="11"/>
      <c r="T53" s="11"/>
      <c r="U53" s="11"/>
    </row>
    <row r="54" spans="1:21" ht="12.75" customHeight="1">
      <c r="A54" s="91"/>
      <c r="B54" s="96"/>
      <c r="C54" s="88"/>
      <c r="D54" s="9"/>
      <c r="E54" s="9"/>
      <c r="F54" s="9"/>
      <c r="G54" s="9"/>
      <c r="H54" s="9" t="s">
        <v>699</v>
      </c>
      <c r="I54" s="9" t="s">
        <v>699</v>
      </c>
      <c r="J54" s="9" t="s">
        <v>699</v>
      </c>
      <c r="K54" s="9" t="s">
        <v>699</v>
      </c>
      <c r="L54" s="9"/>
      <c r="M54" s="9"/>
      <c r="N54" s="9"/>
      <c r="O54" s="38"/>
      <c r="P54" s="38"/>
      <c r="Q54" s="38"/>
      <c r="R54" s="68" t="s">
        <v>762</v>
      </c>
      <c r="S54" s="11"/>
      <c r="T54" s="11"/>
      <c r="U54" s="11"/>
    </row>
    <row r="55" spans="1:21" ht="15" customHeight="1">
      <c r="A55" s="91"/>
      <c r="B55" s="97"/>
      <c r="C55" s="89"/>
      <c r="D55" s="9"/>
      <c r="E55" s="9"/>
      <c r="F55" s="9"/>
      <c r="G55" s="9"/>
      <c r="H55" s="10" t="s">
        <v>801</v>
      </c>
      <c r="I55" s="10" t="s">
        <v>801</v>
      </c>
      <c r="J55" s="10" t="s">
        <v>801</v>
      </c>
      <c r="K55" s="10" t="s">
        <v>801</v>
      </c>
      <c r="L55" s="9"/>
      <c r="M55" s="9"/>
      <c r="N55" s="9"/>
      <c r="O55" s="27"/>
      <c r="P55" s="27"/>
      <c r="Q55" s="27"/>
      <c r="R55" s="37" t="s">
        <v>811</v>
      </c>
      <c r="S55" s="11"/>
      <c r="T55" s="11"/>
      <c r="U55" s="11"/>
    </row>
    <row r="56" spans="1:21" s="2" customFormat="1" ht="25.5" customHeight="1">
      <c r="A56" s="91"/>
      <c r="B56" s="95" t="s">
        <v>9</v>
      </c>
      <c r="C56" s="85" t="s">
        <v>44</v>
      </c>
      <c r="D56" s="8" t="s">
        <v>655</v>
      </c>
      <c r="E56" s="8" t="s">
        <v>655</v>
      </c>
      <c r="F56" s="8" t="s">
        <v>655</v>
      </c>
      <c r="G56" s="8" t="s">
        <v>655</v>
      </c>
      <c r="H56" s="25" t="s">
        <v>669</v>
      </c>
      <c r="I56" s="25" t="s">
        <v>669</v>
      </c>
      <c r="J56" s="25" t="s">
        <v>669</v>
      </c>
      <c r="K56" s="25" t="s">
        <v>669</v>
      </c>
      <c r="L56" s="8" t="s">
        <v>655</v>
      </c>
      <c r="M56" s="8" t="s">
        <v>655</v>
      </c>
      <c r="N56" s="8" t="s">
        <v>655</v>
      </c>
      <c r="O56" s="25" t="s">
        <v>669</v>
      </c>
      <c r="P56" s="25" t="s">
        <v>669</v>
      </c>
      <c r="Q56" s="25" t="s">
        <v>669</v>
      </c>
      <c r="R56" s="26" t="s">
        <v>286</v>
      </c>
      <c r="S56" s="25" t="s">
        <v>669</v>
      </c>
      <c r="T56" s="25" t="s">
        <v>669</v>
      </c>
      <c r="U56" s="25" t="s">
        <v>669</v>
      </c>
    </row>
    <row r="57" spans="1:21" s="2" customFormat="1" ht="13.5" customHeight="1">
      <c r="A57" s="91"/>
      <c r="B57" s="101"/>
      <c r="C57" s="88"/>
      <c r="D57" s="9"/>
      <c r="E57" s="9"/>
      <c r="F57" s="9"/>
      <c r="G57" s="9"/>
      <c r="H57" s="26"/>
      <c r="I57" s="26"/>
      <c r="J57" s="26"/>
      <c r="K57" s="26"/>
      <c r="L57" s="9"/>
      <c r="M57" s="9"/>
      <c r="N57" s="9"/>
      <c r="O57" s="26"/>
      <c r="P57" s="26"/>
      <c r="Q57" s="26"/>
      <c r="R57" s="26" t="s">
        <v>763</v>
      </c>
      <c r="S57" s="26"/>
      <c r="T57" s="26"/>
      <c r="U57" s="26"/>
    </row>
    <row r="58" spans="1:21" ht="12.75" customHeight="1">
      <c r="A58" s="91"/>
      <c r="B58" s="101"/>
      <c r="C58" s="89"/>
      <c r="D58" s="10"/>
      <c r="E58" s="10"/>
      <c r="F58" s="10"/>
      <c r="G58" s="10"/>
      <c r="H58" s="27" t="s">
        <v>670</v>
      </c>
      <c r="I58" s="27" t="s">
        <v>670</v>
      </c>
      <c r="J58" s="27" t="s">
        <v>670</v>
      </c>
      <c r="K58" s="27" t="s">
        <v>670</v>
      </c>
      <c r="L58" s="10"/>
      <c r="M58" s="10"/>
      <c r="N58" s="10"/>
      <c r="O58" s="27" t="s">
        <v>670</v>
      </c>
      <c r="P58" s="27" t="s">
        <v>670</v>
      </c>
      <c r="Q58" s="27" t="s">
        <v>670</v>
      </c>
      <c r="R58" s="27" t="s">
        <v>821</v>
      </c>
      <c r="S58" s="27" t="s">
        <v>670</v>
      </c>
      <c r="T58" s="27" t="s">
        <v>670</v>
      </c>
      <c r="U58" s="27" t="s">
        <v>670</v>
      </c>
    </row>
    <row r="59" spans="1:21" ht="27" customHeight="1">
      <c r="A59" s="91"/>
      <c r="B59" s="101"/>
      <c r="C59" s="85" t="s">
        <v>45</v>
      </c>
      <c r="D59" s="8" t="s">
        <v>655</v>
      </c>
      <c r="E59" s="8" t="s">
        <v>655</v>
      </c>
      <c r="F59" s="8" t="s">
        <v>655</v>
      </c>
      <c r="G59" s="8" t="s">
        <v>655</v>
      </c>
      <c r="H59" s="25" t="s">
        <v>640</v>
      </c>
      <c r="I59" s="25" t="s">
        <v>640</v>
      </c>
      <c r="J59" s="25" t="s">
        <v>640</v>
      </c>
      <c r="K59" s="25" t="s">
        <v>640</v>
      </c>
      <c r="L59" s="8" t="s">
        <v>655</v>
      </c>
      <c r="M59" s="8" t="s">
        <v>655</v>
      </c>
      <c r="N59" s="8" t="s">
        <v>655</v>
      </c>
      <c r="O59" s="25" t="s">
        <v>640</v>
      </c>
      <c r="P59" s="25" t="s">
        <v>640</v>
      </c>
      <c r="Q59" s="25" t="s">
        <v>640</v>
      </c>
      <c r="R59" s="26" t="s">
        <v>286</v>
      </c>
      <c r="S59" s="25" t="s">
        <v>640</v>
      </c>
      <c r="T59" s="25" t="s">
        <v>640</v>
      </c>
      <c r="U59" s="25" t="s">
        <v>640</v>
      </c>
    </row>
    <row r="60" spans="1:21" ht="10.5" customHeight="1">
      <c r="A60" s="91"/>
      <c r="B60" s="101"/>
      <c r="C60" s="88"/>
      <c r="D60" s="9"/>
      <c r="E60" s="9"/>
      <c r="F60" s="9"/>
      <c r="G60" s="9"/>
      <c r="H60" s="26"/>
      <c r="I60" s="26"/>
      <c r="J60" s="26"/>
      <c r="K60" s="26"/>
      <c r="L60" s="9"/>
      <c r="M60" s="9"/>
      <c r="N60" s="9"/>
      <c r="O60" s="26"/>
      <c r="P60" s="26"/>
      <c r="Q60" s="26"/>
      <c r="R60" s="26" t="s">
        <v>763</v>
      </c>
      <c r="S60" s="26"/>
      <c r="T60" s="26"/>
      <c r="U60" s="26"/>
    </row>
    <row r="61" spans="1:21" ht="12.75" customHeight="1">
      <c r="A61" s="91"/>
      <c r="B61" s="102"/>
      <c r="C61" s="89"/>
      <c r="D61" s="9"/>
      <c r="E61" s="9"/>
      <c r="F61" s="9"/>
      <c r="G61" s="9"/>
      <c r="H61" s="27" t="s">
        <v>671</v>
      </c>
      <c r="I61" s="27" t="s">
        <v>671</v>
      </c>
      <c r="J61" s="27" t="s">
        <v>671</v>
      </c>
      <c r="K61" s="27" t="s">
        <v>671</v>
      </c>
      <c r="L61" s="9"/>
      <c r="M61" s="9"/>
      <c r="N61" s="9"/>
      <c r="O61" s="27" t="s">
        <v>671</v>
      </c>
      <c r="P61" s="27" t="s">
        <v>671</v>
      </c>
      <c r="Q61" s="27" t="s">
        <v>671</v>
      </c>
      <c r="R61" s="27" t="s">
        <v>822</v>
      </c>
      <c r="S61" s="27" t="s">
        <v>671</v>
      </c>
      <c r="T61" s="27" t="s">
        <v>671</v>
      </c>
      <c r="U61" s="27" t="s">
        <v>671</v>
      </c>
    </row>
    <row r="62" spans="1:21" ht="24.75" customHeight="1">
      <c r="A62" s="91"/>
      <c r="B62" s="95" t="s">
        <v>5</v>
      </c>
      <c r="C62" s="85" t="s">
        <v>44</v>
      </c>
      <c r="D62" s="8" t="s">
        <v>655</v>
      </c>
      <c r="E62" s="8" t="s">
        <v>655</v>
      </c>
      <c r="F62" s="8" t="s">
        <v>655</v>
      </c>
      <c r="G62" s="8" t="s">
        <v>655</v>
      </c>
      <c r="H62" s="8"/>
      <c r="I62" s="8"/>
      <c r="J62" s="8"/>
      <c r="K62" s="8"/>
      <c r="L62" s="8" t="s">
        <v>655</v>
      </c>
      <c r="M62" s="8" t="s">
        <v>655</v>
      </c>
      <c r="N62" s="8" t="s">
        <v>655</v>
      </c>
      <c r="O62" s="25" t="s">
        <v>269</v>
      </c>
      <c r="P62" s="25" t="s">
        <v>775</v>
      </c>
      <c r="Q62" s="25" t="s">
        <v>782</v>
      </c>
      <c r="R62" s="26" t="s">
        <v>286</v>
      </c>
      <c r="S62" s="8" t="s">
        <v>296</v>
      </c>
      <c r="T62" s="8" t="s">
        <v>296</v>
      </c>
      <c r="U62" s="8" t="s">
        <v>210</v>
      </c>
    </row>
    <row r="63" spans="1:21" ht="13.5" customHeight="1">
      <c r="A63" s="91"/>
      <c r="B63" s="101"/>
      <c r="C63" s="8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26" t="s">
        <v>770</v>
      </c>
      <c r="P63" s="26" t="s">
        <v>764</v>
      </c>
      <c r="Q63" s="26" t="s">
        <v>783</v>
      </c>
      <c r="R63" s="26" t="s">
        <v>763</v>
      </c>
      <c r="S63" s="9" t="s">
        <v>739</v>
      </c>
      <c r="T63" s="9" t="s">
        <v>739</v>
      </c>
      <c r="U63" s="9" t="s">
        <v>741</v>
      </c>
    </row>
    <row r="64" spans="1:21" ht="12" customHeight="1">
      <c r="A64" s="91"/>
      <c r="B64" s="101"/>
      <c r="C64" s="8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7" t="s">
        <v>817</v>
      </c>
      <c r="P64" s="27" t="s">
        <v>823</v>
      </c>
      <c r="Q64" s="27" t="s">
        <v>797</v>
      </c>
      <c r="R64" s="27" t="s">
        <v>821</v>
      </c>
      <c r="S64" s="10" t="s">
        <v>814</v>
      </c>
      <c r="T64" s="10" t="s">
        <v>814</v>
      </c>
      <c r="U64" s="10" t="s">
        <v>824</v>
      </c>
    </row>
    <row r="65" spans="1:21" ht="26.25" customHeight="1">
      <c r="A65" s="91"/>
      <c r="B65" s="101"/>
      <c r="C65" s="85" t="s">
        <v>45</v>
      </c>
      <c r="D65" s="8" t="s">
        <v>655</v>
      </c>
      <c r="E65" s="8" t="s">
        <v>655</v>
      </c>
      <c r="F65" s="8" t="s">
        <v>655</v>
      </c>
      <c r="G65" s="8" t="s">
        <v>655</v>
      </c>
      <c r="H65" s="8"/>
      <c r="I65" s="8"/>
      <c r="J65" s="8"/>
      <c r="K65" s="8"/>
      <c r="L65" s="8" t="s">
        <v>655</v>
      </c>
      <c r="M65" s="8" t="s">
        <v>655</v>
      </c>
      <c r="N65" s="8" t="s">
        <v>655</v>
      </c>
      <c r="O65" s="25" t="s">
        <v>269</v>
      </c>
      <c r="P65" s="25" t="s">
        <v>775</v>
      </c>
      <c r="Q65" s="25" t="s">
        <v>782</v>
      </c>
      <c r="R65" s="26" t="s">
        <v>286</v>
      </c>
      <c r="S65" s="8" t="s">
        <v>296</v>
      </c>
      <c r="T65" s="8" t="s">
        <v>296</v>
      </c>
      <c r="U65" s="8" t="s">
        <v>228</v>
      </c>
    </row>
    <row r="66" spans="1:21" ht="16.5" customHeight="1">
      <c r="A66" s="91"/>
      <c r="B66" s="101"/>
      <c r="C66" s="8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26" t="s">
        <v>770</v>
      </c>
      <c r="P66" s="26" t="s">
        <v>764</v>
      </c>
      <c r="Q66" s="26" t="s">
        <v>783</v>
      </c>
      <c r="R66" s="26" t="s">
        <v>763</v>
      </c>
      <c r="S66" s="9" t="s">
        <v>739</v>
      </c>
      <c r="T66" s="9" t="s">
        <v>739</v>
      </c>
      <c r="U66" s="9" t="s">
        <v>742</v>
      </c>
    </row>
    <row r="67" spans="1:21" ht="12.75" customHeight="1">
      <c r="A67" s="91"/>
      <c r="B67" s="102"/>
      <c r="C67" s="89"/>
      <c r="D67" s="9"/>
      <c r="E67" s="9"/>
      <c r="F67" s="9"/>
      <c r="G67" s="9"/>
      <c r="H67" s="10"/>
      <c r="I67" s="10"/>
      <c r="J67" s="10"/>
      <c r="K67" s="10"/>
      <c r="L67" s="9"/>
      <c r="M67" s="9"/>
      <c r="N67" s="9"/>
      <c r="O67" s="27" t="s">
        <v>817</v>
      </c>
      <c r="P67" s="27" t="s">
        <v>825</v>
      </c>
      <c r="Q67" s="27" t="s">
        <v>840</v>
      </c>
      <c r="R67" s="27" t="s">
        <v>822</v>
      </c>
      <c r="S67" s="10" t="s">
        <v>814</v>
      </c>
      <c r="T67" s="10" t="s">
        <v>814</v>
      </c>
      <c r="U67" s="10" t="s">
        <v>798</v>
      </c>
    </row>
    <row r="68" spans="1:21" ht="25.5" customHeight="1">
      <c r="A68" s="91"/>
      <c r="B68" s="95" t="s">
        <v>656</v>
      </c>
      <c r="C68" s="85" t="s">
        <v>44</v>
      </c>
      <c r="D68" s="8" t="s">
        <v>655</v>
      </c>
      <c r="E68" s="8" t="s">
        <v>655</v>
      </c>
      <c r="F68" s="8" t="s">
        <v>655</v>
      </c>
      <c r="G68" s="8" t="s">
        <v>655</v>
      </c>
      <c r="H68" s="8"/>
      <c r="I68" s="8"/>
      <c r="J68" s="8"/>
      <c r="K68" s="8"/>
      <c r="L68" s="8" t="s">
        <v>655</v>
      </c>
      <c r="M68" s="8" t="s">
        <v>655</v>
      </c>
      <c r="N68" s="8" t="s">
        <v>655</v>
      </c>
      <c r="O68" s="25" t="s">
        <v>165</v>
      </c>
      <c r="P68" s="25" t="s">
        <v>775</v>
      </c>
      <c r="Q68" s="25" t="s">
        <v>784</v>
      </c>
      <c r="R68" s="25"/>
      <c r="S68" s="8" t="s">
        <v>296</v>
      </c>
      <c r="T68" s="8" t="s">
        <v>250</v>
      </c>
      <c r="U68" s="8" t="s">
        <v>228</v>
      </c>
    </row>
    <row r="69" spans="1:21" ht="14.25" customHeight="1">
      <c r="A69" s="91"/>
      <c r="B69" s="101"/>
      <c r="C69" s="8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26" t="s">
        <v>770</v>
      </c>
      <c r="P69" s="26" t="s">
        <v>764</v>
      </c>
      <c r="Q69" s="26" t="s">
        <v>777</v>
      </c>
      <c r="R69" s="26"/>
      <c r="S69" s="9" t="s">
        <v>739</v>
      </c>
      <c r="T69" s="9" t="s">
        <v>740</v>
      </c>
      <c r="U69" s="9" t="s">
        <v>742</v>
      </c>
    </row>
    <row r="70" spans="1:21" ht="14.25" customHeight="1">
      <c r="A70" s="91"/>
      <c r="B70" s="101"/>
      <c r="C70" s="8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7" t="s">
        <v>817</v>
      </c>
      <c r="P70" s="27" t="s">
        <v>825</v>
      </c>
      <c r="Q70" s="27" t="s">
        <v>826</v>
      </c>
      <c r="R70" s="27"/>
      <c r="S70" s="10" t="s">
        <v>827</v>
      </c>
      <c r="T70" s="10" t="s">
        <v>853</v>
      </c>
      <c r="U70" s="10" t="s">
        <v>805</v>
      </c>
    </row>
    <row r="71" spans="1:21" s="2" customFormat="1" ht="48.75" customHeight="1">
      <c r="A71" s="91"/>
      <c r="B71" s="101"/>
      <c r="C71" s="85" t="s">
        <v>45</v>
      </c>
      <c r="D71" s="8" t="s">
        <v>655</v>
      </c>
      <c r="E71" s="8" t="s">
        <v>655</v>
      </c>
      <c r="F71" s="8" t="s">
        <v>655</v>
      </c>
      <c r="G71" s="8" t="s">
        <v>655</v>
      </c>
      <c r="H71" s="8"/>
      <c r="I71" s="8"/>
      <c r="J71" s="8"/>
      <c r="K71" s="8"/>
      <c r="L71" s="8" t="s">
        <v>655</v>
      </c>
      <c r="M71" s="8" t="s">
        <v>655</v>
      </c>
      <c r="N71" s="8" t="s">
        <v>655</v>
      </c>
      <c r="O71" s="25" t="s">
        <v>165</v>
      </c>
      <c r="P71" s="25" t="s">
        <v>775</v>
      </c>
      <c r="Q71" s="25" t="s">
        <v>782</v>
      </c>
      <c r="R71" s="25"/>
      <c r="S71" s="8" t="s">
        <v>296</v>
      </c>
      <c r="T71" s="8" t="s">
        <v>250</v>
      </c>
      <c r="U71" s="8" t="s">
        <v>228</v>
      </c>
    </row>
    <row r="72" spans="1:21" s="2" customFormat="1" ht="15" customHeight="1">
      <c r="A72" s="91"/>
      <c r="B72" s="101"/>
      <c r="C72" s="8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6" t="s">
        <v>770</v>
      </c>
      <c r="P72" s="26" t="s">
        <v>764</v>
      </c>
      <c r="Q72" s="26" t="s">
        <v>783</v>
      </c>
      <c r="R72" s="26"/>
      <c r="S72" s="9" t="s">
        <v>739</v>
      </c>
      <c r="T72" s="9" t="s">
        <v>740</v>
      </c>
      <c r="U72" s="9" t="s">
        <v>742</v>
      </c>
    </row>
    <row r="73" spans="1:21" ht="15" customHeight="1">
      <c r="A73" s="91"/>
      <c r="B73" s="102"/>
      <c r="C73" s="89"/>
      <c r="D73" s="9"/>
      <c r="E73" s="9"/>
      <c r="F73" s="9"/>
      <c r="G73" s="9"/>
      <c r="H73" s="10"/>
      <c r="I73" s="10"/>
      <c r="J73" s="10"/>
      <c r="K73" s="10"/>
      <c r="L73" s="9"/>
      <c r="M73" s="9"/>
      <c r="N73" s="9"/>
      <c r="O73" s="27" t="s">
        <v>682</v>
      </c>
      <c r="P73" s="27" t="s">
        <v>825</v>
      </c>
      <c r="Q73" s="27" t="s">
        <v>797</v>
      </c>
      <c r="R73" s="27"/>
      <c r="S73" s="10" t="s">
        <v>827</v>
      </c>
      <c r="T73" s="10" t="s">
        <v>853</v>
      </c>
      <c r="U73" s="10" t="s">
        <v>805</v>
      </c>
    </row>
    <row r="74" spans="1:21" ht="25.5" customHeight="1">
      <c r="A74" s="91"/>
      <c r="B74" s="106" t="s">
        <v>672</v>
      </c>
      <c r="C74" s="85" t="s">
        <v>44</v>
      </c>
      <c r="D74" s="8" t="s">
        <v>655</v>
      </c>
      <c r="E74" s="8" t="s">
        <v>655</v>
      </c>
      <c r="F74" s="8" t="s">
        <v>655</v>
      </c>
      <c r="G74" s="8" t="s">
        <v>655</v>
      </c>
      <c r="H74" s="8"/>
      <c r="I74" s="8"/>
      <c r="J74" s="8"/>
      <c r="K74" s="8"/>
      <c r="L74" s="8" t="s">
        <v>655</v>
      </c>
      <c r="M74" s="8" t="s">
        <v>655</v>
      </c>
      <c r="N74" s="8" t="s">
        <v>655</v>
      </c>
      <c r="O74" s="25" t="s">
        <v>165</v>
      </c>
      <c r="P74" s="25" t="s">
        <v>776</v>
      </c>
      <c r="Q74" s="25"/>
      <c r="R74" s="25"/>
      <c r="S74" s="8" t="s">
        <v>250</v>
      </c>
      <c r="T74" s="8" t="s">
        <v>296</v>
      </c>
      <c r="U74" s="8" t="s">
        <v>743</v>
      </c>
    </row>
    <row r="75" spans="1:21" ht="15" customHeight="1">
      <c r="A75" s="91"/>
      <c r="B75" s="101"/>
      <c r="C75" s="8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26" t="s">
        <v>770</v>
      </c>
      <c r="P75" s="26" t="s">
        <v>777</v>
      </c>
      <c r="Q75" s="26"/>
      <c r="R75" s="26"/>
      <c r="S75" s="9" t="s">
        <v>740</v>
      </c>
      <c r="T75" s="9" t="s">
        <v>739</v>
      </c>
      <c r="U75" s="9" t="s">
        <v>674</v>
      </c>
    </row>
    <row r="76" spans="1:21" ht="13.5" customHeight="1">
      <c r="A76" s="91"/>
      <c r="B76" s="101"/>
      <c r="C76" s="8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27" t="s">
        <v>682</v>
      </c>
      <c r="P76" s="27" t="s">
        <v>829</v>
      </c>
      <c r="Q76" s="27"/>
      <c r="R76" s="27"/>
      <c r="S76" s="10" t="s">
        <v>853</v>
      </c>
      <c r="T76" s="10" t="s">
        <v>827</v>
      </c>
      <c r="U76" s="10" t="s">
        <v>805</v>
      </c>
    </row>
    <row r="77" spans="1:21" s="2" customFormat="1" ht="27" customHeight="1">
      <c r="A77" s="91"/>
      <c r="B77" s="101"/>
      <c r="C77" s="85" t="s">
        <v>45</v>
      </c>
      <c r="D77" s="8" t="s">
        <v>655</v>
      </c>
      <c r="E77" s="8" t="s">
        <v>655</v>
      </c>
      <c r="F77" s="8" t="s">
        <v>655</v>
      </c>
      <c r="G77" s="8" t="s">
        <v>655</v>
      </c>
      <c r="H77" s="8"/>
      <c r="I77" s="8"/>
      <c r="J77" s="8"/>
      <c r="K77" s="8"/>
      <c r="L77" s="8" t="s">
        <v>655</v>
      </c>
      <c r="M77" s="8" t="s">
        <v>655</v>
      </c>
      <c r="N77" s="8" t="s">
        <v>655</v>
      </c>
      <c r="O77" s="25"/>
      <c r="P77" s="25" t="s">
        <v>776</v>
      </c>
      <c r="Q77" s="25" t="s">
        <v>780</v>
      </c>
      <c r="R77" s="25"/>
      <c r="S77" s="8" t="s">
        <v>250</v>
      </c>
      <c r="T77" s="8" t="s">
        <v>296</v>
      </c>
      <c r="U77" s="8" t="s">
        <v>743</v>
      </c>
    </row>
    <row r="78" spans="1:21" s="2" customFormat="1" ht="15" customHeight="1">
      <c r="A78" s="91"/>
      <c r="B78" s="101"/>
      <c r="C78" s="8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26"/>
      <c r="P78" s="26" t="s">
        <v>777</v>
      </c>
      <c r="Q78" s="26" t="s">
        <v>781</v>
      </c>
      <c r="R78" s="26"/>
      <c r="S78" s="9" t="s">
        <v>740</v>
      </c>
      <c r="T78" s="9" t="s">
        <v>739</v>
      </c>
      <c r="U78" s="9" t="s">
        <v>674</v>
      </c>
    </row>
    <row r="79" spans="1:21" s="2" customFormat="1" ht="19.5" customHeight="1">
      <c r="A79" s="98"/>
      <c r="B79" s="102"/>
      <c r="C79" s="89"/>
      <c r="D79" s="42"/>
      <c r="E79" s="42"/>
      <c r="F79" s="42"/>
      <c r="G79" s="42"/>
      <c r="H79" s="10"/>
      <c r="I79" s="10"/>
      <c r="J79" s="42"/>
      <c r="K79" s="10"/>
      <c r="L79" s="42"/>
      <c r="M79" s="42"/>
      <c r="N79" s="42"/>
      <c r="O79" s="45"/>
      <c r="P79" s="27" t="s">
        <v>829</v>
      </c>
      <c r="Q79" s="45" t="s">
        <v>819</v>
      </c>
      <c r="R79" s="27"/>
      <c r="S79" s="10" t="s">
        <v>853</v>
      </c>
      <c r="T79" s="10" t="s">
        <v>827</v>
      </c>
      <c r="U79" s="10" t="s">
        <v>805</v>
      </c>
    </row>
    <row r="80" spans="1:21" s="2" customFormat="1" ht="27" customHeight="1">
      <c r="A80" s="90" t="s">
        <v>35</v>
      </c>
      <c r="B80" s="95" t="s">
        <v>3</v>
      </c>
      <c r="C80" s="85" t="s">
        <v>44</v>
      </c>
      <c r="D80" s="8"/>
      <c r="E80" s="8"/>
      <c r="F80" s="8"/>
      <c r="G80" s="8"/>
      <c r="H80" s="12" t="s">
        <v>705</v>
      </c>
      <c r="I80" s="12" t="s">
        <v>705</v>
      </c>
      <c r="J80" s="8"/>
      <c r="K80" s="9" t="s">
        <v>124</v>
      </c>
      <c r="L80" s="8" t="s">
        <v>723</v>
      </c>
      <c r="M80" s="8" t="s">
        <v>730</v>
      </c>
      <c r="N80" s="8" t="s">
        <v>137</v>
      </c>
      <c r="O80" s="25" t="s">
        <v>655</v>
      </c>
      <c r="P80" s="25" t="s">
        <v>655</v>
      </c>
      <c r="Q80" s="25" t="s">
        <v>655</v>
      </c>
      <c r="R80" s="64"/>
      <c r="S80" s="8" t="s">
        <v>655</v>
      </c>
      <c r="T80" s="8" t="s">
        <v>655</v>
      </c>
      <c r="U80" s="8" t="s">
        <v>655</v>
      </c>
    </row>
    <row r="81" spans="1:21" s="2" customFormat="1" ht="15" customHeight="1">
      <c r="A81" s="91"/>
      <c r="B81" s="96"/>
      <c r="C81" s="88"/>
      <c r="D81" s="9"/>
      <c r="E81" s="9"/>
      <c r="F81" s="9"/>
      <c r="G81" s="9"/>
      <c r="H81" s="11" t="s">
        <v>706</v>
      </c>
      <c r="I81" s="11" t="s">
        <v>706</v>
      </c>
      <c r="J81" s="9"/>
      <c r="K81" s="9" t="s">
        <v>795</v>
      </c>
      <c r="L81" s="9" t="s">
        <v>724</v>
      </c>
      <c r="M81" s="9" t="s">
        <v>731</v>
      </c>
      <c r="N81" s="9" t="s">
        <v>734</v>
      </c>
      <c r="O81" s="26"/>
      <c r="P81" s="26"/>
      <c r="Q81" s="26"/>
      <c r="R81" s="38"/>
      <c r="S81" s="9"/>
      <c r="T81" s="9"/>
      <c r="U81" s="9"/>
    </row>
    <row r="82" spans="1:21" s="2" customFormat="1" ht="15" customHeight="1">
      <c r="A82" s="91"/>
      <c r="B82" s="96"/>
      <c r="C82" s="89"/>
      <c r="D82" s="42"/>
      <c r="E82" s="42"/>
      <c r="F82" s="42"/>
      <c r="G82" s="42"/>
      <c r="H82" s="10" t="s">
        <v>805</v>
      </c>
      <c r="I82" s="10" t="s">
        <v>805</v>
      </c>
      <c r="J82" s="42"/>
      <c r="K82" s="42" t="s">
        <v>796</v>
      </c>
      <c r="L82" s="44" t="s">
        <v>804</v>
      </c>
      <c r="M82" s="42" t="s">
        <v>806</v>
      </c>
      <c r="N82" s="42" t="s">
        <v>807</v>
      </c>
      <c r="O82" s="45"/>
      <c r="P82" s="45"/>
      <c r="Q82" s="45"/>
      <c r="R82" s="27"/>
      <c r="S82" s="42"/>
      <c r="T82" s="42"/>
      <c r="U82" s="42"/>
    </row>
    <row r="83" spans="1:21" s="2" customFormat="1" ht="24.75" customHeight="1">
      <c r="A83" s="91"/>
      <c r="B83" s="96"/>
      <c r="C83" s="85" t="s">
        <v>45</v>
      </c>
      <c r="D83" s="8"/>
      <c r="E83" s="8"/>
      <c r="F83" s="8"/>
      <c r="G83" s="8"/>
      <c r="H83" s="12" t="s">
        <v>705</v>
      </c>
      <c r="I83" s="12" t="s">
        <v>705</v>
      </c>
      <c r="J83" s="8"/>
      <c r="K83" s="25"/>
      <c r="L83" s="8" t="s">
        <v>723</v>
      </c>
      <c r="M83" s="8" t="s">
        <v>730</v>
      </c>
      <c r="N83" s="8" t="s">
        <v>137</v>
      </c>
      <c r="O83" s="25" t="s">
        <v>655</v>
      </c>
      <c r="P83" s="25" t="s">
        <v>655</v>
      </c>
      <c r="Q83" s="25" t="s">
        <v>655</v>
      </c>
      <c r="R83" s="64"/>
      <c r="S83" s="8" t="s">
        <v>655</v>
      </c>
      <c r="T83" s="8" t="s">
        <v>655</v>
      </c>
      <c r="U83" s="8" t="s">
        <v>655</v>
      </c>
    </row>
    <row r="84" spans="1:21" s="2" customFormat="1" ht="14.25" customHeight="1">
      <c r="A84" s="91"/>
      <c r="B84" s="96"/>
      <c r="C84" s="88"/>
      <c r="D84" s="9"/>
      <c r="E84" s="9"/>
      <c r="F84" s="9"/>
      <c r="G84" s="9"/>
      <c r="H84" s="11" t="s">
        <v>706</v>
      </c>
      <c r="I84" s="11" t="s">
        <v>706</v>
      </c>
      <c r="J84" s="9"/>
      <c r="K84" s="26"/>
      <c r="L84" s="9" t="s">
        <v>724</v>
      </c>
      <c r="M84" s="9" t="s">
        <v>731</v>
      </c>
      <c r="N84" s="9" t="s">
        <v>734</v>
      </c>
      <c r="O84" s="26"/>
      <c r="P84" s="26"/>
      <c r="Q84" s="26"/>
      <c r="R84" s="38"/>
      <c r="S84" s="9"/>
      <c r="T84" s="9"/>
      <c r="U84" s="9"/>
    </row>
    <row r="85" spans="1:21" s="2" customFormat="1" ht="15.75" customHeight="1">
      <c r="A85" s="91"/>
      <c r="B85" s="97"/>
      <c r="C85" s="89"/>
      <c r="D85" s="42"/>
      <c r="E85" s="42"/>
      <c r="F85" s="42"/>
      <c r="G85" s="42"/>
      <c r="H85" s="10" t="s">
        <v>805</v>
      </c>
      <c r="I85" s="10" t="s">
        <v>805</v>
      </c>
      <c r="J85" s="42"/>
      <c r="K85" s="27"/>
      <c r="L85" s="44" t="s">
        <v>804</v>
      </c>
      <c r="M85" s="42" t="s">
        <v>806</v>
      </c>
      <c r="N85" s="42" t="s">
        <v>807</v>
      </c>
      <c r="O85" s="45"/>
      <c r="P85" s="45"/>
      <c r="Q85" s="45"/>
      <c r="R85" s="27"/>
      <c r="S85" s="42"/>
      <c r="T85" s="42"/>
      <c r="U85" s="42"/>
    </row>
    <row r="86" spans="1:21" s="2" customFormat="1" ht="26.25" customHeight="1">
      <c r="A86" s="91"/>
      <c r="B86" s="92" t="s">
        <v>4</v>
      </c>
      <c r="C86" s="85" t="s">
        <v>44</v>
      </c>
      <c r="D86" s="8"/>
      <c r="E86" s="8"/>
      <c r="F86" s="8"/>
      <c r="G86" s="8"/>
      <c r="H86" s="12" t="s">
        <v>702</v>
      </c>
      <c r="I86" s="12" t="s">
        <v>702</v>
      </c>
      <c r="J86" s="8"/>
      <c r="K86" s="9" t="s">
        <v>124</v>
      </c>
      <c r="L86" s="31" t="s">
        <v>730</v>
      </c>
      <c r="M86" s="8" t="s">
        <v>728</v>
      </c>
      <c r="N86" s="8" t="s">
        <v>723</v>
      </c>
      <c r="O86" s="25" t="s">
        <v>655</v>
      </c>
      <c r="P86" s="25" t="s">
        <v>655</v>
      </c>
      <c r="Q86" s="25" t="s">
        <v>655</v>
      </c>
      <c r="R86" s="64"/>
      <c r="S86" s="8" t="s">
        <v>655</v>
      </c>
      <c r="T86" s="8" t="s">
        <v>655</v>
      </c>
      <c r="U86" s="8" t="s">
        <v>655</v>
      </c>
    </row>
    <row r="87" spans="1:21" s="2" customFormat="1" ht="15" customHeight="1">
      <c r="A87" s="91"/>
      <c r="B87" s="93"/>
      <c r="C87" s="88"/>
      <c r="D87" s="9"/>
      <c r="E87" s="9"/>
      <c r="F87" s="9"/>
      <c r="G87" s="9"/>
      <c r="H87" s="11" t="s">
        <v>706</v>
      </c>
      <c r="I87" s="11" t="s">
        <v>706</v>
      </c>
      <c r="J87" s="9"/>
      <c r="K87" s="9" t="s">
        <v>795</v>
      </c>
      <c r="L87" s="15" t="s">
        <v>731</v>
      </c>
      <c r="M87" s="9" t="s">
        <v>734</v>
      </c>
      <c r="N87" s="9" t="s">
        <v>724</v>
      </c>
      <c r="O87" s="26"/>
      <c r="P87" s="26"/>
      <c r="Q87" s="26"/>
      <c r="R87" s="38"/>
      <c r="S87" s="9"/>
      <c r="T87" s="9"/>
      <c r="U87" s="9"/>
    </row>
    <row r="88" spans="1:21" s="2" customFormat="1" ht="15" customHeight="1">
      <c r="A88" s="91"/>
      <c r="B88" s="93"/>
      <c r="C88" s="89"/>
      <c r="D88" s="42"/>
      <c r="E88" s="42"/>
      <c r="F88" s="42"/>
      <c r="G88" s="42"/>
      <c r="H88" s="10" t="s">
        <v>805</v>
      </c>
      <c r="I88" s="10" t="s">
        <v>805</v>
      </c>
      <c r="J88" s="42"/>
      <c r="K88" s="42" t="s">
        <v>738</v>
      </c>
      <c r="L88" s="42" t="s">
        <v>806</v>
      </c>
      <c r="M88" s="42" t="s">
        <v>807</v>
      </c>
      <c r="N88" s="42" t="s">
        <v>812</v>
      </c>
      <c r="O88" s="45"/>
      <c r="P88" s="45"/>
      <c r="Q88" s="45"/>
      <c r="R88" s="27"/>
      <c r="S88" s="42"/>
      <c r="T88" s="42"/>
      <c r="U88" s="42"/>
    </row>
    <row r="89" spans="1:21" s="2" customFormat="1" ht="27" customHeight="1">
      <c r="A89" s="91"/>
      <c r="B89" s="93"/>
      <c r="C89" s="88" t="s">
        <v>45</v>
      </c>
      <c r="D89" s="9"/>
      <c r="E89" s="9"/>
      <c r="F89" s="9"/>
      <c r="G89" s="9"/>
      <c r="H89" s="12" t="s">
        <v>702</v>
      </c>
      <c r="I89" s="12" t="s">
        <v>702</v>
      </c>
      <c r="J89" s="9"/>
      <c r="K89" s="11"/>
      <c r="L89" s="31" t="s">
        <v>730</v>
      </c>
      <c r="M89" s="8" t="s">
        <v>728</v>
      </c>
      <c r="N89" s="8" t="s">
        <v>723</v>
      </c>
      <c r="O89" s="25" t="s">
        <v>655</v>
      </c>
      <c r="P89" s="25" t="s">
        <v>655</v>
      </c>
      <c r="Q89" s="25" t="s">
        <v>655</v>
      </c>
      <c r="R89" s="38"/>
      <c r="S89" s="8" t="s">
        <v>655</v>
      </c>
      <c r="T89" s="8" t="s">
        <v>655</v>
      </c>
      <c r="U89" s="8" t="s">
        <v>655</v>
      </c>
    </row>
    <row r="90" spans="1:21" s="2" customFormat="1" ht="15.75" customHeight="1">
      <c r="A90" s="91"/>
      <c r="B90" s="93"/>
      <c r="C90" s="88"/>
      <c r="D90" s="9"/>
      <c r="E90" s="9"/>
      <c r="F90" s="9"/>
      <c r="G90" s="9"/>
      <c r="H90" s="11" t="s">
        <v>706</v>
      </c>
      <c r="I90" s="11" t="s">
        <v>706</v>
      </c>
      <c r="J90" s="9"/>
      <c r="K90" s="11"/>
      <c r="L90" s="15" t="s">
        <v>731</v>
      </c>
      <c r="M90" s="9" t="s">
        <v>734</v>
      </c>
      <c r="N90" s="9" t="s">
        <v>724</v>
      </c>
      <c r="O90" s="26"/>
      <c r="P90" s="26"/>
      <c r="Q90" s="26"/>
      <c r="R90" s="38"/>
      <c r="S90" s="9"/>
      <c r="T90" s="9"/>
      <c r="U90" s="9"/>
    </row>
    <row r="91" spans="1:21" s="2" customFormat="1" ht="13.5" customHeight="1">
      <c r="A91" s="91"/>
      <c r="B91" s="94"/>
      <c r="C91" s="89"/>
      <c r="D91" s="9"/>
      <c r="E91" s="9"/>
      <c r="F91" s="9"/>
      <c r="G91" s="9"/>
      <c r="H91" s="10" t="s">
        <v>805</v>
      </c>
      <c r="I91" s="10" t="s">
        <v>805</v>
      </c>
      <c r="J91" s="9"/>
      <c r="K91" s="11"/>
      <c r="L91" s="42" t="s">
        <v>806</v>
      </c>
      <c r="M91" s="42" t="s">
        <v>807</v>
      </c>
      <c r="N91" s="42" t="s">
        <v>812</v>
      </c>
      <c r="O91" s="26"/>
      <c r="P91" s="26"/>
      <c r="Q91" s="26"/>
      <c r="R91" s="38"/>
      <c r="S91" s="9"/>
      <c r="T91" s="9"/>
      <c r="U91" s="9"/>
    </row>
    <row r="92" spans="1:21" ht="27" customHeight="1">
      <c r="A92" s="91"/>
      <c r="B92" s="95" t="s">
        <v>9</v>
      </c>
      <c r="C92" s="85" t="s">
        <v>44</v>
      </c>
      <c r="D92" s="25" t="s">
        <v>669</v>
      </c>
      <c r="E92" s="25" t="s">
        <v>669</v>
      </c>
      <c r="F92" s="25" t="s">
        <v>669</v>
      </c>
      <c r="G92" s="25" t="s">
        <v>669</v>
      </c>
      <c r="H92" s="8"/>
      <c r="I92" s="8" t="s">
        <v>188</v>
      </c>
      <c r="J92" s="8"/>
      <c r="K92" s="8"/>
      <c r="L92" s="25" t="s">
        <v>669</v>
      </c>
      <c r="M92" s="25" t="s">
        <v>669</v>
      </c>
      <c r="N92" s="25" t="s">
        <v>669</v>
      </c>
      <c r="O92" s="25" t="s">
        <v>655</v>
      </c>
      <c r="P92" s="25" t="s">
        <v>655</v>
      </c>
      <c r="Q92" s="25" t="s">
        <v>655</v>
      </c>
      <c r="R92" s="25" t="s">
        <v>669</v>
      </c>
      <c r="S92" s="8" t="s">
        <v>655</v>
      </c>
      <c r="T92" s="8" t="s">
        <v>655</v>
      </c>
      <c r="U92" s="8" t="s">
        <v>655</v>
      </c>
    </row>
    <row r="93" spans="1:21" ht="15.75" customHeight="1">
      <c r="A93" s="91"/>
      <c r="B93" s="96"/>
      <c r="C93" s="88"/>
      <c r="D93" s="26"/>
      <c r="E93" s="26"/>
      <c r="F93" s="26"/>
      <c r="G93" s="26"/>
      <c r="H93" s="9"/>
      <c r="I93" s="9" t="s">
        <v>707</v>
      </c>
      <c r="J93" s="9"/>
      <c r="K93" s="9"/>
      <c r="L93" s="26"/>
      <c r="M93" s="26"/>
      <c r="N93" s="26"/>
      <c r="O93" s="26"/>
      <c r="P93" s="26"/>
      <c r="Q93" s="26"/>
      <c r="R93" s="26"/>
      <c r="S93" s="9"/>
      <c r="T93" s="9"/>
      <c r="U93" s="9"/>
    </row>
    <row r="94" spans="1:21" ht="12.75">
      <c r="A94" s="91"/>
      <c r="B94" s="96"/>
      <c r="C94" s="89"/>
      <c r="D94" s="27" t="s">
        <v>670</v>
      </c>
      <c r="E94" s="27" t="s">
        <v>670</v>
      </c>
      <c r="F94" s="27" t="s">
        <v>670</v>
      </c>
      <c r="G94" s="27" t="s">
        <v>670</v>
      </c>
      <c r="H94" s="10"/>
      <c r="I94" s="10" t="s">
        <v>806</v>
      </c>
      <c r="J94" s="10"/>
      <c r="K94" s="10"/>
      <c r="L94" s="27" t="s">
        <v>670</v>
      </c>
      <c r="M94" s="27" t="s">
        <v>670</v>
      </c>
      <c r="N94" s="27" t="s">
        <v>670</v>
      </c>
      <c r="O94" s="27"/>
      <c r="P94" s="27"/>
      <c r="Q94" s="27"/>
      <c r="R94" s="27" t="s">
        <v>670</v>
      </c>
      <c r="S94" s="10"/>
      <c r="T94" s="10"/>
      <c r="U94" s="10"/>
    </row>
    <row r="95" spans="1:21" s="2" customFormat="1" ht="24">
      <c r="A95" s="91"/>
      <c r="B95" s="96"/>
      <c r="C95" s="85" t="s">
        <v>45</v>
      </c>
      <c r="D95" s="25" t="s">
        <v>640</v>
      </c>
      <c r="E95" s="25" t="s">
        <v>640</v>
      </c>
      <c r="F95" s="25" t="s">
        <v>640</v>
      </c>
      <c r="G95" s="25" t="s">
        <v>640</v>
      </c>
      <c r="H95" s="8"/>
      <c r="I95" s="8" t="s">
        <v>188</v>
      </c>
      <c r="J95" s="8"/>
      <c r="K95" s="8"/>
      <c r="L95" s="25" t="s">
        <v>640</v>
      </c>
      <c r="M95" s="25" t="s">
        <v>640</v>
      </c>
      <c r="N95" s="25" t="s">
        <v>640</v>
      </c>
      <c r="O95" s="25" t="s">
        <v>655</v>
      </c>
      <c r="P95" s="25" t="s">
        <v>655</v>
      </c>
      <c r="Q95" s="25" t="s">
        <v>655</v>
      </c>
      <c r="R95" s="25" t="s">
        <v>640</v>
      </c>
      <c r="S95" s="8" t="s">
        <v>655</v>
      </c>
      <c r="T95" s="8" t="s">
        <v>655</v>
      </c>
      <c r="U95" s="8" t="s">
        <v>655</v>
      </c>
    </row>
    <row r="96" spans="1:21" s="2" customFormat="1" ht="15" customHeight="1">
      <c r="A96" s="91"/>
      <c r="B96" s="96"/>
      <c r="C96" s="88"/>
      <c r="D96" s="26"/>
      <c r="E96" s="26"/>
      <c r="F96" s="26"/>
      <c r="G96" s="26"/>
      <c r="H96" s="9"/>
      <c r="I96" s="9" t="s">
        <v>707</v>
      </c>
      <c r="J96" s="9"/>
      <c r="K96" s="9"/>
      <c r="L96" s="26"/>
      <c r="M96" s="26"/>
      <c r="N96" s="26"/>
      <c r="O96" s="26"/>
      <c r="P96" s="26"/>
      <c r="Q96" s="26"/>
      <c r="R96" s="26"/>
      <c r="S96" s="9"/>
      <c r="T96" s="9"/>
      <c r="U96" s="9"/>
    </row>
    <row r="97" spans="1:21" ht="18" customHeight="1">
      <c r="A97" s="91"/>
      <c r="B97" s="97"/>
      <c r="C97" s="89"/>
      <c r="D97" s="27" t="s">
        <v>671</v>
      </c>
      <c r="E97" s="27" t="s">
        <v>671</v>
      </c>
      <c r="F97" s="27" t="s">
        <v>671</v>
      </c>
      <c r="G97" s="27" t="s">
        <v>671</v>
      </c>
      <c r="H97" s="10"/>
      <c r="I97" s="10" t="s">
        <v>806</v>
      </c>
      <c r="J97" s="10"/>
      <c r="K97" s="10"/>
      <c r="L97" s="27" t="s">
        <v>671</v>
      </c>
      <c r="M97" s="27" t="s">
        <v>671</v>
      </c>
      <c r="N97" s="27" t="s">
        <v>671</v>
      </c>
      <c r="O97" s="27"/>
      <c r="P97" s="27"/>
      <c r="Q97" s="27"/>
      <c r="R97" s="27" t="s">
        <v>671</v>
      </c>
      <c r="S97" s="10"/>
      <c r="T97" s="10"/>
      <c r="U97" s="10"/>
    </row>
    <row r="98" spans="1:21" ht="30.75" customHeight="1">
      <c r="A98" s="91"/>
      <c r="B98" s="95" t="s">
        <v>5</v>
      </c>
      <c r="C98" s="85" t="s">
        <v>44</v>
      </c>
      <c r="D98" s="8" t="s">
        <v>293</v>
      </c>
      <c r="E98" s="8" t="s">
        <v>293</v>
      </c>
      <c r="F98" s="8" t="s">
        <v>293</v>
      </c>
      <c r="G98" s="8" t="s">
        <v>293</v>
      </c>
      <c r="H98" s="12"/>
      <c r="I98" s="12" t="s">
        <v>117</v>
      </c>
      <c r="J98" s="8" t="s">
        <v>188</v>
      </c>
      <c r="K98" s="12"/>
      <c r="L98" s="8"/>
      <c r="M98" s="8"/>
      <c r="N98" s="8"/>
      <c r="O98" s="25" t="s">
        <v>655</v>
      </c>
      <c r="P98" s="25" t="s">
        <v>655</v>
      </c>
      <c r="Q98" s="25" t="s">
        <v>655</v>
      </c>
      <c r="R98" s="25" t="s">
        <v>270</v>
      </c>
      <c r="S98" s="8" t="s">
        <v>655</v>
      </c>
      <c r="T98" s="8" t="s">
        <v>655</v>
      </c>
      <c r="U98" s="8" t="s">
        <v>655</v>
      </c>
    </row>
    <row r="99" spans="1:21" ht="12.75">
      <c r="A99" s="91"/>
      <c r="B99" s="96"/>
      <c r="C99" s="88"/>
      <c r="D99" s="9" t="s">
        <v>679</v>
      </c>
      <c r="E99" s="9" t="s">
        <v>679</v>
      </c>
      <c r="F99" s="9" t="s">
        <v>679</v>
      </c>
      <c r="G99" s="9" t="s">
        <v>679</v>
      </c>
      <c r="H99" s="11"/>
      <c r="I99" s="11" t="s">
        <v>708</v>
      </c>
      <c r="J99" s="9" t="s">
        <v>707</v>
      </c>
      <c r="K99" s="11"/>
      <c r="L99" s="9"/>
      <c r="M99" s="9"/>
      <c r="N99" s="9"/>
      <c r="O99" s="26"/>
      <c r="P99" s="26"/>
      <c r="Q99" s="26"/>
      <c r="R99" s="26" t="s">
        <v>764</v>
      </c>
      <c r="S99" s="9"/>
      <c r="T99" s="9"/>
      <c r="U99" s="9"/>
    </row>
    <row r="100" spans="1:21" ht="12.75">
      <c r="A100" s="91"/>
      <c r="B100" s="96"/>
      <c r="C100" s="89"/>
      <c r="D100" s="43" t="s">
        <v>680</v>
      </c>
      <c r="E100" s="43" t="s">
        <v>680</v>
      </c>
      <c r="F100" s="43" t="s">
        <v>680</v>
      </c>
      <c r="G100" s="43" t="s">
        <v>680</v>
      </c>
      <c r="H100" s="10"/>
      <c r="I100" s="10" t="s">
        <v>807</v>
      </c>
      <c r="J100" s="10" t="s">
        <v>806</v>
      </c>
      <c r="K100" s="10"/>
      <c r="L100" s="10"/>
      <c r="M100" s="10"/>
      <c r="N100" s="10"/>
      <c r="O100" s="27"/>
      <c r="P100" s="27"/>
      <c r="Q100" s="27"/>
      <c r="R100" s="27" t="s">
        <v>830</v>
      </c>
      <c r="S100" s="10"/>
      <c r="T100" s="10"/>
      <c r="U100" s="10"/>
    </row>
    <row r="101" spans="1:21" s="2" customFormat="1" ht="38.25" customHeight="1">
      <c r="A101" s="91"/>
      <c r="B101" s="96"/>
      <c r="C101" s="85" t="s">
        <v>45</v>
      </c>
      <c r="D101" s="8" t="s">
        <v>229</v>
      </c>
      <c r="E101" s="8" t="s">
        <v>229</v>
      </c>
      <c r="F101" s="8" t="s">
        <v>229</v>
      </c>
      <c r="G101" s="8" t="s">
        <v>229</v>
      </c>
      <c r="H101" s="12"/>
      <c r="I101" s="12" t="s">
        <v>117</v>
      </c>
      <c r="J101" s="8" t="s">
        <v>188</v>
      </c>
      <c r="K101" s="8" t="s">
        <v>112</v>
      </c>
      <c r="L101" s="8"/>
      <c r="M101" s="8"/>
      <c r="N101" s="8"/>
      <c r="O101" s="25" t="s">
        <v>655</v>
      </c>
      <c r="P101" s="25" t="s">
        <v>655</v>
      </c>
      <c r="Q101" s="25" t="s">
        <v>655</v>
      </c>
      <c r="R101" s="25" t="s">
        <v>270</v>
      </c>
      <c r="S101" s="8" t="s">
        <v>655</v>
      </c>
      <c r="T101" s="8" t="s">
        <v>655</v>
      </c>
      <c r="U101" s="8" t="s">
        <v>655</v>
      </c>
    </row>
    <row r="102" spans="1:21" s="2" customFormat="1" ht="12.75">
      <c r="A102" s="91"/>
      <c r="B102" s="96"/>
      <c r="C102" s="88"/>
      <c r="D102" s="9" t="s">
        <v>681</v>
      </c>
      <c r="E102" s="9" t="s">
        <v>681</v>
      </c>
      <c r="F102" s="9" t="s">
        <v>681</v>
      </c>
      <c r="G102" s="9" t="s">
        <v>681</v>
      </c>
      <c r="H102" s="11"/>
      <c r="I102" s="11" t="s">
        <v>708</v>
      </c>
      <c r="J102" s="9" t="s">
        <v>707</v>
      </c>
      <c r="K102" s="9" t="s">
        <v>709</v>
      </c>
      <c r="L102" s="9"/>
      <c r="M102" s="9"/>
      <c r="N102" s="9"/>
      <c r="O102" s="26"/>
      <c r="P102" s="26"/>
      <c r="Q102" s="26"/>
      <c r="R102" s="26" t="s">
        <v>764</v>
      </c>
      <c r="S102" s="9"/>
      <c r="T102" s="9"/>
      <c r="U102" s="9"/>
    </row>
    <row r="103" spans="1:21" s="2" customFormat="1" ht="12.75">
      <c r="A103" s="91"/>
      <c r="B103" s="97"/>
      <c r="C103" s="89"/>
      <c r="D103" s="43" t="s">
        <v>808</v>
      </c>
      <c r="E103" s="43" t="s">
        <v>808</v>
      </c>
      <c r="F103" s="43" t="s">
        <v>808</v>
      </c>
      <c r="G103" s="43" t="s">
        <v>808</v>
      </c>
      <c r="H103" s="10"/>
      <c r="I103" s="10" t="s">
        <v>807</v>
      </c>
      <c r="J103" s="10" t="s">
        <v>806</v>
      </c>
      <c r="K103" s="10" t="s">
        <v>738</v>
      </c>
      <c r="L103" s="10"/>
      <c r="M103" s="10"/>
      <c r="N103" s="42"/>
      <c r="O103" s="45"/>
      <c r="P103" s="45"/>
      <c r="Q103" s="45"/>
      <c r="R103" s="27" t="s">
        <v>831</v>
      </c>
      <c r="S103" s="42"/>
      <c r="T103" s="42"/>
      <c r="U103" s="42"/>
    </row>
    <row r="104" spans="1:21" ht="27" customHeight="1">
      <c r="A104" s="91"/>
      <c r="B104" s="95" t="s">
        <v>656</v>
      </c>
      <c r="C104" s="85"/>
      <c r="D104" s="25"/>
      <c r="E104" s="25"/>
      <c r="F104" s="25" t="s">
        <v>170</v>
      </c>
      <c r="G104" s="8" t="s">
        <v>293</v>
      </c>
      <c r="H104" s="8"/>
      <c r="I104" s="8"/>
      <c r="J104" s="12" t="s">
        <v>117</v>
      </c>
      <c r="K104" s="8"/>
      <c r="L104" s="31"/>
      <c r="M104" s="8"/>
      <c r="N104" s="8"/>
      <c r="O104" s="25" t="s">
        <v>655</v>
      </c>
      <c r="P104" s="25" t="s">
        <v>655</v>
      </c>
      <c r="Q104" s="25" t="s">
        <v>655</v>
      </c>
      <c r="R104" s="25" t="s">
        <v>270</v>
      </c>
      <c r="S104" s="8" t="s">
        <v>655</v>
      </c>
      <c r="T104" s="8" t="s">
        <v>655</v>
      </c>
      <c r="U104" s="8" t="s">
        <v>655</v>
      </c>
    </row>
    <row r="105" spans="1:21" ht="12.75" customHeight="1">
      <c r="A105" s="91"/>
      <c r="B105" s="101"/>
      <c r="C105" s="88"/>
      <c r="D105" s="26"/>
      <c r="E105" s="26"/>
      <c r="F105" s="26" t="s">
        <v>683</v>
      </c>
      <c r="G105" s="9" t="s">
        <v>679</v>
      </c>
      <c r="H105" s="9"/>
      <c r="I105" s="9"/>
      <c r="J105" s="11" t="s">
        <v>708</v>
      </c>
      <c r="K105" s="9"/>
      <c r="L105" s="15"/>
      <c r="M105" s="9"/>
      <c r="N105" s="9"/>
      <c r="O105" s="26"/>
      <c r="P105" s="26"/>
      <c r="Q105" s="26"/>
      <c r="R105" s="26" t="s">
        <v>764</v>
      </c>
      <c r="S105" s="9"/>
      <c r="T105" s="9"/>
      <c r="U105" s="9"/>
    </row>
    <row r="106" spans="1:21" ht="12.75" customHeight="1">
      <c r="A106" s="91"/>
      <c r="B106" s="101"/>
      <c r="C106" s="89"/>
      <c r="D106" s="27"/>
      <c r="E106" s="27"/>
      <c r="F106" s="27" t="s">
        <v>803</v>
      </c>
      <c r="G106" s="43" t="s">
        <v>682</v>
      </c>
      <c r="H106" s="10"/>
      <c r="I106" s="10"/>
      <c r="J106" s="10" t="s">
        <v>807</v>
      </c>
      <c r="K106" s="10"/>
      <c r="L106" s="16"/>
      <c r="M106" s="10"/>
      <c r="N106" s="10"/>
      <c r="O106" s="27"/>
      <c r="P106" s="27"/>
      <c r="Q106" s="27"/>
      <c r="R106" s="27" t="s">
        <v>831</v>
      </c>
      <c r="S106" s="10"/>
      <c r="T106" s="10"/>
      <c r="U106" s="10"/>
    </row>
    <row r="107" spans="1:21" s="2" customFormat="1" ht="41.25" customHeight="1">
      <c r="A107" s="91"/>
      <c r="B107" s="101"/>
      <c r="C107" s="85"/>
      <c r="D107" s="8" t="s">
        <v>673</v>
      </c>
      <c r="E107" s="8" t="s">
        <v>673</v>
      </c>
      <c r="F107" s="8" t="s">
        <v>673</v>
      </c>
      <c r="G107" s="8" t="s">
        <v>293</v>
      </c>
      <c r="H107" s="8"/>
      <c r="I107" s="8"/>
      <c r="J107" s="12" t="s">
        <v>117</v>
      </c>
      <c r="K107" s="8" t="s">
        <v>112</v>
      </c>
      <c r="L107" s="31"/>
      <c r="M107" s="8"/>
      <c r="N107" s="8"/>
      <c r="O107" s="25" t="s">
        <v>655</v>
      </c>
      <c r="P107" s="25" t="s">
        <v>655</v>
      </c>
      <c r="Q107" s="25" t="s">
        <v>655</v>
      </c>
      <c r="R107" s="25" t="s">
        <v>193</v>
      </c>
      <c r="S107" s="8" t="s">
        <v>655</v>
      </c>
      <c r="T107" s="8" t="s">
        <v>655</v>
      </c>
      <c r="U107" s="8" t="s">
        <v>655</v>
      </c>
    </row>
    <row r="108" spans="1:21" s="2" customFormat="1" ht="12.75" customHeight="1">
      <c r="A108" s="91"/>
      <c r="B108" s="101"/>
      <c r="C108" s="88"/>
      <c r="D108" s="9" t="s">
        <v>674</v>
      </c>
      <c r="E108" s="9" t="s">
        <v>674</v>
      </c>
      <c r="F108" s="9" t="s">
        <v>674</v>
      </c>
      <c r="G108" s="9" t="s">
        <v>679</v>
      </c>
      <c r="H108" s="9"/>
      <c r="I108" s="9"/>
      <c r="J108" s="11" t="s">
        <v>708</v>
      </c>
      <c r="K108" s="9" t="s">
        <v>709</v>
      </c>
      <c r="L108" s="15"/>
      <c r="M108" s="9"/>
      <c r="N108" s="9"/>
      <c r="O108" s="26"/>
      <c r="P108" s="26"/>
      <c r="Q108" s="26"/>
      <c r="R108" s="26" t="s">
        <v>854</v>
      </c>
      <c r="S108" s="9"/>
      <c r="T108" s="9"/>
      <c r="U108" s="9"/>
    </row>
    <row r="109" spans="1:21" ht="12.75" customHeight="1">
      <c r="A109" s="91"/>
      <c r="B109" s="102"/>
      <c r="C109" s="89"/>
      <c r="D109" s="10" t="s">
        <v>801</v>
      </c>
      <c r="E109" s="10" t="s">
        <v>801</v>
      </c>
      <c r="F109" s="10" t="s">
        <v>801</v>
      </c>
      <c r="G109" s="43" t="s">
        <v>682</v>
      </c>
      <c r="H109" s="10"/>
      <c r="I109" s="10"/>
      <c r="J109" s="10" t="s">
        <v>807</v>
      </c>
      <c r="K109" s="10" t="s">
        <v>738</v>
      </c>
      <c r="L109" s="16"/>
      <c r="M109" s="10"/>
      <c r="N109" s="10"/>
      <c r="O109" s="27"/>
      <c r="P109" s="27"/>
      <c r="Q109" s="27"/>
      <c r="R109" s="45" t="s">
        <v>828</v>
      </c>
      <c r="S109" s="10"/>
      <c r="T109" s="10"/>
      <c r="U109" s="10"/>
    </row>
    <row r="110" spans="1:21" ht="35.25" customHeight="1">
      <c r="A110" s="91"/>
      <c r="B110" s="106" t="s">
        <v>672</v>
      </c>
      <c r="C110" s="85" t="s">
        <v>44</v>
      </c>
      <c r="D110" s="8"/>
      <c r="E110" s="8"/>
      <c r="F110" s="8" t="s">
        <v>293</v>
      </c>
      <c r="G110" s="25" t="s">
        <v>170</v>
      </c>
      <c r="H110" s="12"/>
      <c r="I110" s="12"/>
      <c r="J110" s="8"/>
      <c r="K110" s="12"/>
      <c r="L110" s="8"/>
      <c r="M110" s="8"/>
      <c r="N110" s="8"/>
      <c r="O110" s="25" t="s">
        <v>655</v>
      </c>
      <c r="P110" s="25" t="s">
        <v>655</v>
      </c>
      <c r="Q110" s="25" t="s">
        <v>655</v>
      </c>
      <c r="R110" s="25" t="s">
        <v>193</v>
      </c>
      <c r="S110" s="8" t="s">
        <v>655</v>
      </c>
      <c r="T110" s="8" t="s">
        <v>655</v>
      </c>
      <c r="U110" s="8" t="s">
        <v>655</v>
      </c>
    </row>
    <row r="111" spans="1:21" ht="15.75" customHeight="1">
      <c r="A111" s="91"/>
      <c r="B111" s="101"/>
      <c r="C111" s="88"/>
      <c r="D111" s="9"/>
      <c r="E111" s="9"/>
      <c r="F111" s="9" t="s">
        <v>679</v>
      </c>
      <c r="G111" s="26" t="s">
        <v>683</v>
      </c>
      <c r="H111" s="11"/>
      <c r="I111" s="11"/>
      <c r="J111" s="9"/>
      <c r="K111" s="11"/>
      <c r="L111" s="9"/>
      <c r="M111" s="9"/>
      <c r="N111" s="9"/>
      <c r="O111" s="26"/>
      <c r="P111" s="26"/>
      <c r="Q111" s="26"/>
      <c r="R111" s="26" t="s">
        <v>765</v>
      </c>
      <c r="S111" s="9"/>
      <c r="T111" s="9"/>
      <c r="U111" s="9"/>
    </row>
    <row r="112" spans="1:21" ht="15" customHeight="1">
      <c r="A112" s="91"/>
      <c r="B112" s="101"/>
      <c r="C112" s="89"/>
      <c r="D112" s="43"/>
      <c r="E112" s="10"/>
      <c r="F112" s="43" t="s">
        <v>682</v>
      </c>
      <c r="G112" s="27" t="s">
        <v>803</v>
      </c>
      <c r="H112" s="10"/>
      <c r="I112" s="10"/>
      <c r="J112" s="10"/>
      <c r="K112" s="10"/>
      <c r="L112" s="10"/>
      <c r="M112" s="10"/>
      <c r="N112" s="10"/>
      <c r="O112" s="27"/>
      <c r="P112" s="27"/>
      <c r="Q112" s="27"/>
      <c r="R112" s="27" t="s">
        <v>820</v>
      </c>
      <c r="S112" s="10"/>
      <c r="T112" s="10"/>
      <c r="U112" s="10"/>
    </row>
    <row r="113" spans="1:21" s="2" customFormat="1" ht="51.75" customHeight="1">
      <c r="A113" s="91"/>
      <c r="B113" s="101"/>
      <c r="C113" s="85" t="s">
        <v>45</v>
      </c>
      <c r="D113" s="8"/>
      <c r="E113" s="8"/>
      <c r="F113" s="8" t="s">
        <v>293</v>
      </c>
      <c r="G113" s="8" t="s">
        <v>684</v>
      </c>
      <c r="H113" s="12"/>
      <c r="I113" s="12"/>
      <c r="J113" s="8"/>
      <c r="K113" s="8" t="s">
        <v>164</v>
      </c>
      <c r="L113" s="8"/>
      <c r="M113" s="8"/>
      <c r="N113" s="8"/>
      <c r="O113" s="25" t="s">
        <v>655</v>
      </c>
      <c r="P113" s="25" t="s">
        <v>655</v>
      </c>
      <c r="Q113" s="25" t="s">
        <v>655</v>
      </c>
      <c r="R113" s="25" t="s">
        <v>193</v>
      </c>
      <c r="S113" s="8" t="s">
        <v>655</v>
      </c>
      <c r="T113" s="8" t="s">
        <v>655</v>
      </c>
      <c r="U113" s="8" t="s">
        <v>655</v>
      </c>
    </row>
    <row r="114" spans="1:21" s="2" customFormat="1" ht="12.75" customHeight="1">
      <c r="A114" s="91"/>
      <c r="B114" s="101"/>
      <c r="C114" s="88"/>
      <c r="D114" s="9"/>
      <c r="E114" s="9"/>
      <c r="F114" s="9" t="s">
        <v>679</v>
      </c>
      <c r="G114" s="26" t="s">
        <v>683</v>
      </c>
      <c r="H114" s="11"/>
      <c r="I114" s="11"/>
      <c r="J114" s="9"/>
      <c r="K114" s="9" t="s">
        <v>712</v>
      </c>
      <c r="L114" s="9"/>
      <c r="M114" s="9"/>
      <c r="N114" s="9"/>
      <c r="O114" s="26"/>
      <c r="P114" s="26"/>
      <c r="Q114" s="26"/>
      <c r="R114" s="26" t="s">
        <v>854</v>
      </c>
      <c r="S114" s="9"/>
      <c r="T114" s="9"/>
      <c r="U114" s="9"/>
    </row>
    <row r="115" spans="1:21" s="2" customFormat="1" ht="12.75" customHeight="1">
      <c r="A115" s="98"/>
      <c r="B115" s="102"/>
      <c r="C115" s="89"/>
      <c r="D115" s="43"/>
      <c r="E115" s="42"/>
      <c r="F115" s="43" t="s">
        <v>682</v>
      </c>
      <c r="G115" s="27" t="s">
        <v>685</v>
      </c>
      <c r="H115" s="10"/>
      <c r="I115" s="10"/>
      <c r="J115" s="10"/>
      <c r="K115" s="10" t="s">
        <v>738</v>
      </c>
      <c r="L115" s="10"/>
      <c r="M115" s="10"/>
      <c r="N115" s="42"/>
      <c r="O115" s="45"/>
      <c r="P115" s="45"/>
      <c r="Q115" s="45"/>
      <c r="R115" s="45" t="s">
        <v>828</v>
      </c>
      <c r="S115" s="42"/>
      <c r="T115" s="42"/>
      <c r="U115" s="42"/>
    </row>
    <row r="116" spans="1:21" s="2" customFormat="1" ht="49.5" customHeight="1">
      <c r="A116" s="90" t="s">
        <v>36</v>
      </c>
      <c r="B116" s="95" t="s">
        <v>3</v>
      </c>
      <c r="C116" s="85" t="s">
        <v>44</v>
      </c>
      <c r="D116" s="8" t="s">
        <v>846</v>
      </c>
      <c r="E116" s="8"/>
      <c r="F116" s="8"/>
      <c r="G116" s="8"/>
      <c r="H116" s="25"/>
      <c r="I116" s="25"/>
      <c r="J116" s="25"/>
      <c r="K116" s="8"/>
      <c r="L116" s="8" t="s">
        <v>732</v>
      </c>
      <c r="M116" s="8"/>
      <c r="N116" s="8"/>
      <c r="O116" s="25"/>
      <c r="P116" s="25" t="s">
        <v>792</v>
      </c>
      <c r="Q116" s="25"/>
      <c r="R116" s="25" t="s">
        <v>655</v>
      </c>
      <c r="S116" s="8"/>
      <c r="T116" s="8"/>
      <c r="U116" s="8"/>
    </row>
    <row r="117" spans="1:21" s="2" customFormat="1" ht="27.75" customHeight="1">
      <c r="A117" s="91"/>
      <c r="B117" s="96"/>
      <c r="C117" s="88"/>
      <c r="D117" s="9" t="s">
        <v>687</v>
      </c>
      <c r="E117" s="9"/>
      <c r="F117" s="9"/>
      <c r="G117" s="9"/>
      <c r="H117" s="26"/>
      <c r="I117" s="26"/>
      <c r="J117" s="26"/>
      <c r="K117" s="9"/>
      <c r="L117" s="9" t="s">
        <v>733</v>
      </c>
      <c r="M117" s="9"/>
      <c r="N117" s="9"/>
      <c r="O117" s="26"/>
      <c r="P117" s="26" t="s">
        <v>787</v>
      </c>
      <c r="Q117" s="26"/>
      <c r="R117" s="26"/>
      <c r="S117" s="9"/>
      <c r="T117" s="9"/>
      <c r="U117" s="9"/>
    </row>
    <row r="118" spans="1:21" ht="17.25" customHeight="1">
      <c r="A118" s="91"/>
      <c r="B118" s="96"/>
      <c r="C118" s="89"/>
      <c r="D118" s="10" t="s">
        <v>738</v>
      </c>
      <c r="E118" s="10"/>
      <c r="F118" s="10"/>
      <c r="G118" s="10"/>
      <c r="H118" s="27"/>
      <c r="I118" s="27"/>
      <c r="J118" s="27"/>
      <c r="K118" s="10"/>
      <c r="L118" s="10" t="s">
        <v>813</v>
      </c>
      <c r="M118" s="10"/>
      <c r="N118" s="10"/>
      <c r="O118" s="27"/>
      <c r="P118" s="27" t="s">
        <v>842</v>
      </c>
      <c r="Q118" s="27"/>
      <c r="R118" s="27"/>
      <c r="S118" s="10"/>
      <c r="T118" s="10"/>
      <c r="U118" s="10"/>
    </row>
    <row r="119" spans="1:21" ht="40.5" customHeight="1">
      <c r="A119" s="91"/>
      <c r="B119" s="96"/>
      <c r="C119" s="85" t="s">
        <v>45</v>
      </c>
      <c r="D119" s="25" t="s">
        <v>170</v>
      </c>
      <c r="E119" s="9"/>
      <c r="F119" s="8"/>
      <c r="G119" s="8"/>
      <c r="H119" s="25"/>
      <c r="I119" s="25"/>
      <c r="J119" s="25"/>
      <c r="K119" s="25"/>
      <c r="L119" s="8" t="s">
        <v>726</v>
      </c>
      <c r="M119" s="8"/>
      <c r="N119" s="8"/>
      <c r="O119" s="25"/>
      <c r="P119" s="25" t="s">
        <v>792</v>
      </c>
      <c r="Q119" s="25"/>
      <c r="R119" s="25" t="s">
        <v>655</v>
      </c>
      <c r="S119" s="8"/>
      <c r="T119" s="8"/>
      <c r="U119" s="8"/>
    </row>
    <row r="120" spans="1:21" ht="16.5" customHeight="1">
      <c r="A120" s="91"/>
      <c r="B120" s="96"/>
      <c r="C120" s="88"/>
      <c r="D120" s="26" t="s">
        <v>683</v>
      </c>
      <c r="E120" s="9"/>
      <c r="F120" s="9"/>
      <c r="G120" s="9"/>
      <c r="H120" s="26"/>
      <c r="I120" s="26"/>
      <c r="J120" s="26"/>
      <c r="K120" s="26"/>
      <c r="L120" s="9" t="s">
        <v>727</v>
      </c>
      <c r="M120" s="9"/>
      <c r="N120" s="9"/>
      <c r="O120" s="26"/>
      <c r="P120" s="26" t="s">
        <v>787</v>
      </c>
      <c r="Q120" s="26"/>
      <c r="R120" s="26"/>
      <c r="S120" s="9"/>
      <c r="T120" s="9"/>
      <c r="U120" s="9"/>
    </row>
    <row r="121" spans="1:21" ht="18.75" customHeight="1">
      <c r="A121" s="91"/>
      <c r="B121" s="97"/>
      <c r="C121" s="89"/>
      <c r="D121" s="27" t="s">
        <v>812</v>
      </c>
      <c r="E121" s="10"/>
      <c r="F121" s="10"/>
      <c r="G121" s="10"/>
      <c r="H121" s="27"/>
      <c r="I121" s="27"/>
      <c r="J121" s="27"/>
      <c r="K121" s="27"/>
      <c r="L121" s="10" t="s">
        <v>849</v>
      </c>
      <c r="M121" s="10"/>
      <c r="N121" s="10"/>
      <c r="O121" s="27"/>
      <c r="P121" s="27" t="s">
        <v>842</v>
      </c>
      <c r="Q121" s="27"/>
      <c r="R121" s="27"/>
      <c r="S121" s="10"/>
      <c r="T121" s="10"/>
      <c r="U121" s="10"/>
    </row>
    <row r="122" spans="1:21" ht="48.75" customHeight="1">
      <c r="A122" s="91"/>
      <c r="B122" s="92" t="s">
        <v>4</v>
      </c>
      <c r="C122" s="85" t="s">
        <v>44</v>
      </c>
      <c r="D122" s="9" t="s">
        <v>844</v>
      </c>
      <c r="E122" s="8"/>
      <c r="F122" s="8"/>
      <c r="G122" s="21" t="s">
        <v>174</v>
      </c>
      <c r="H122" s="8"/>
      <c r="I122" s="8"/>
      <c r="J122" s="8"/>
      <c r="K122" s="8"/>
      <c r="L122" s="8" t="s">
        <v>726</v>
      </c>
      <c r="M122" s="8"/>
      <c r="N122" s="8"/>
      <c r="O122" s="25"/>
      <c r="P122" s="25" t="s">
        <v>792</v>
      </c>
      <c r="Q122" s="25"/>
      <c r="R122" s="25" t="s">
        <v>655</v>
      </c>
      <c r="S122" s="25"/>
      <c r="T122" s="25"/>
      <c r="U122" s="25"/>
    </row>
    <row r="123" spans="1:21" ht="15.75" customHeight="1">
      <c r="A123" s="91"/>
      <c r="B123" s="93"/>
      <c r="C123" s="88"/>
      <c r="D123" s="9" t="s">
        <v>687</v>
      </c>
      <c r="E123" s="9"/>
      <c r="F123" s="9"/>
      <c r="G123" s="9" t="s">
        <v>690</v>
      </c>
      <c r="H123" s="9"/>
      <c r="I123" s="9"/>
      <c r="J123" s="9"/>
      <c r="K123" s="9"/>
      <c r="L123" s="9" t="s">
        <v>727</v>
      </c>
      <c r="M123" s="9"/>
      <c r="N123" s="9"/>
      <c r="O123" s="26"/>
      <c r="P123" s="26" t="s">
        <v>787</v>
      </c>
      <c r="Q123" s="26"/>
      <c r="R123" s="26"/>
      <c r="S123" s="26"/>
      <c r="T123" s="26"/>
      <c r="U123" s="26"/>
    </row>
    <row r="124" spans="1:21" ht="15.75" customHeight="1">
      <c r="A124" s="91"/>
      <c r="B124" s="93"/>
      <c r="C124" s="89"/>
      <c r="D124" s="10" t="s">
        <v>738</v>
      </c>
      <c r="E124" s="10"/>
      <c r="F124" s="10"/>
      <c r="G124" s="10" t="s">
        <v>809</v>
      </c>
      <c r="H124" s="10"/>
      <c r="I124" s="10"/>
      <c r="J124" s="10"/>
      <c r="K124" s="10"/>
      <c r="L124" s="24" t="s">
        <v>797</v>
      </c>
      <c r="M124" s="10"/>
      <c r="N124" s="10"/>
      <c r="O124" s="27"/>
      <c r="P124" s="27" t="s">
        <v>843</v>
      </c>
      <c r="Q124" s="27"/>
      <c r="R124" s="27"/>
      <c r="S124" s="27"/>
      <c r="T124" s="27"/>
      <c r="U124" s="27"/>
    </row>
    <row r="125" spans="1:21" ht="40.5" customHeight="1">
      <c r="A125" s="91"/>
      <c r="B125" s="93"/>
      <c r="C125" s="85" t="s">
        <v>45</v>
      </c>
      <c r="D125" s="8" t="s">
        <v>676</v>
      </c>
      <c r="E125" s="25" t="s">
        <v>170</v>
      </c>
      <c r="F125" s="8"/>
      <c r="G125" s="21" t="s">
        <v>174</v>
      </c>
      <c r="H125" s="8"/>
      <c r="I125" s="8"/>
      <c r="J125" s="8"/>
      <c r="K125" s="8"/>
      <c r="L125" s="8" t="s">
        <v>726</v>
      </c>
      <c r="M125" s="8"/>
      <c r="N125" s="8"/>
      <c r="O125" s="25"/>
      <c r="P125" s="25" t="s">
        <v>792</v>
      </c>
      <c r="Q125" s="25"/>
      <c r="R125" s="25" t="s">
        <v>655</v>
      </c>
      <c r="S125" s="25"/>
      <c r="T125" s="25"/>
      <c r="U125" s="25"/>
    </row>
    <row r="126" spans="1:21" ht="15" customHeight="1">
      <c r="A126" s="91"/>
      <c r="B126" s="93"/>
      <c r="C126" s="88"/>
      <c r="D126" s="9" t="s">
        <v>677</v>
      </c>
      <c r="E126" s="26" t="s">
        <v>683</v>
      </c>
      <c r="F126" s="9"/>
      <c r="G126" s="9" t="s">
        <v>690</v>
      </c>
      <c r="H126" s="9"/>
      <c r="I126" s="9"/>
      <c r="J126" s="9"/>
      <c r="K126" s="9"/>
      <c r="L126" s="9" t="s">
        <v>727</v>
      </c>
      <c r="M126" s="9"/>
      <c r="N126" s="9"/>
      <c r="O126" s="26"/>
      <c r="P126" s="26" t="s">
        <v>787</v>
      </c>
      <c r="Q126" s="26"/>
      <c r="R126" s="26"/>
      <c r="S126" s="26"/>
      <c r="T126" s="26"/>
      <c r="U126" s="26"/>
    </row>
    <row r="127" spans="1:21" ht="16.5" customHeight="1">
      <c r="A127" s="91"/>
      <c r="B127" s="94"/>
      <c r="C127" s="89"/>
      <c r="D127" s="10" t="s">
        <v>682</v>
      </c>
      <c r="E127" s="27" t="s">
        <v>812</v>
      </c>
      <c r="F127" s="10"/>
      <c r="G127" s="10" t="s">
        <v>809</v>
      </c>
      <c r="H127" s="10"/>
      <c r="I127" s="10"/>
      <c r="J127" s="10"/>
      <c r="K127" s="10"/>
      <c r="L127" s="24" t="s">
        <v>797</v>
      </c>
      <c r="M127" s="10"/>
      <c r="N127" s="10"/>
      <c r="O127" s="27"/>
      <c r="P127" s="27" t="s">
        <v>843</v>
      </c>
      <c r="Q127" s="27"/>
      <c r="R127" s="27"/>
      <c r="S127" s="27"/>
      <c r="T127" s="27"/>
      <c r="U127" s="27"/>
    </row>
    <row r="128" spans="1:21" ht="43.5" customHeight="1">
      <c r="A128" s="91"/>
      <c r="B128" s="95" t="s">
        <v>9</v>
      </c>
      <c r="C128" s="85" t="s">
        <v>44</v>
      </c>
      <c r="D128" s="21"/>
      <c r="E128" s="21"/>
      <c r="F128" s="21" t="s">
        <v>174</v>
      </c>
      <c r="G128" s="8" t="s">
        <v>684</v>
      </c>
      <c r="H128" s="25" t="s">
        <v>640</v>
      </c>
      <c r="I128" s="25" t="s">
        <v>669</v>
      </c>
      <c r="J128" s="25" t="s">
        <v>669</v>
      </c>
      <c r="K128" s="25" t="s">
        <v>669</v>
      </c>
      <c r="L128" s="8"/>
      <c r="M128" s="8"/>
      <c r="N128" s="8"/>
      <c r="O128" s="25" t="s">
        <v>640</v>
      </c>
      <c r="P128" s="25" t="s">
        <v>640</v>
      </c>
      <c r="Q128" s="25" t="s">
        <v>640</v>
      </c>
      <c r="R128" s="25" t="s">
        <v>655</v>
      </c>
      <c r="S128" s="25" t="s">
        <v>640</v>
      </c>
      <c r="T128" s="25" t="s">
        <v>640</v>
      </c>
      <c r="U128" s="25" t="s">
        <v>640</v>
      </c>
    </row>
    <row r="129" spans="1:21" ht="12.75" customHeight="1">
      <c r="A129" s="91"/>
      <c r="B129" s="96"/>
      <c r="C129" s="88"/>
      <c r="D129" s="9"/>
      <c r="E129" s="9"/>
      <c r="F129" s="9" t="s">
        <v>690</v>
      </c>
      <c r="G129" s="26" t="s">
        <v>683</v>
      </c>
      <c r="H129" s="26"/>
      <c r="I129" s="26"/>
      <c r="J129" s="26"/>
      <c r="K129" s="26"/>
      <c r="L129" s="9"/>
      <c r="M129" s="9"/>
      <c r="N129" s="9"/>
      <c r="O129" s="26"/>
      <c r="P129" s="26"/>
      <c r="Q129" s="26"/>
      <c r="R129" s="26"/>
      <c r="S129" s="26"/>
      <c r="T129" s="26"/>
      <c r="U129" s="26"/>
    </row>
    <row r="130" spans="1:21" ht="12.75" customHeight="1">
      <c r="A130" s="91"/>
      <c r="B130" s="96"/>
      <c r="C130" s="89"/>
      <c r="D130" s="10"/>
      <c r="E130" s="10"/>
      <c r="F130" s="10" t="s">
        <v>809</v>
      </c>
      <c r="G130" s="27" t="s">
        <v>810</v>
      </c>
      <c r="H130" s="27" t="s">
        <v>671</v>
      </c>
      <c r="I130" s="27" t="s">
        <v>670</v>
      </c>
      <c r="J130" s="27" t="s">
        <v>670</v>
      </c>
      <c r="K130" s="27" t="s">
        <v>670</v>
      </c>
      <c r="L130" s="10"/>
      <c r="M130" s="10"/>
      <c r="N130" s="10"/>
      <c r="O130" s="27" t="s">
        <v>671</v>
      </c>
      <c r="P130" s="27" t="s">
        <v>671</v>
      </c>
      <c r="Q130" s="27" t="s">
        <v>671</v>
      </c>
      <c r="R130" s="27"/>
      <c r="S130" s="27" t="s">
        <v>671</v>
      </c>
      <c r="T130" s="27" t="s">
        <v>671</v>
      </c>
      <c r="U130" s="27" t="s">
        <v>671</v>
      </c>
    </row>
    <row r="131" spans="1:21" s="2" customFormat="1" ht="41.25" customHeight="1">
      <c r="A131" s="91"/>
      <c r="B131" s="96"/>
      <c r="C131" s="85" t="s">
        <v>45</v>
      </c>
      <c r="D131" s="21"/>
      <c r="E131" s="8" t="s">
        <v>676</v>
      </c>
      <c r="F131" s="21" t="s">
        <v>174</v>
      </c>
      <c r="G131" s="8" t="s">
        <v>684</v>
      </c>
      <c r="H131" s="25" t="s">
        <v>640</v>
      </c>
      <c r="I131" s="25" t="s">
        <v>640</v>
      </c>
      <c r="J131" s="25" t="s">
        <v>640</v>
      </c>
      <c r="K131" s="25" t="s">
        <v>640</v>
      </c>
      <c r="L131" s="8"/>
      <c r="M131" s="8" t="s">
        <v>759</v>
      </c>
      <c r="N131" s="8"/>
      <c r="O131" s="25" t="s">
        <v>640</v>
      </c>
      <c r="P131" s="25" t="s">
        <v>640</v>
      </c>
      <c r="Q131" s="25" t="s">
        <v>640</v>
      </c>
      <c r="R131" s="25" t="s">
        <v>655</v>
      </c>
      <c r="S131" s="25" t="s">
        <v>640</v>
      </c>
      <c r="T131" s="25" t="s">
        <v>640</v>
      </c>
      <c r="U131" s="25" t="s">
        <v>640</v>
      </c>
    </row>
    <row r="132" spans="1:21" s="2" customFormat="1" ht="20.25" customHeight="1">
      <c r="A132" s="91"/>
      <c r="B132" s="96"/>
      <c r="C132" s="88"/>
      <c r="D132" s="9"/>
      <c r="E132" s="9" t="s">
        <v>677</v>
      </c>
      <c r="F132" s="9" t="s">
        <v>690</v>
      </c>
      <c r="G132" s="26" t="s">
        <v>683</v>
      </c>
      <c r="H132" s="26"/>
      <c r="I132" s="26"/>
      <c r="J132" s="26"/>
      <c r="K132" s="26"/>
      <c r="L132" s="9"/>
      <c r="M132" s="9" t="s">
        <v>729</v>
      </c>
      <c r="N132" s="9"/>
      <c r="O132" s="26"/>
      <c r="P132" s="26"/>
      <c r="Q132" s="26"/>
      <c r="R132" s="26"/>
      <c r="S132" s="26"/>
      <c r="T132" s="26"/>
      <c r="U132" s="26"/>
    </row>
    <row r="133" spans="1:21" ht="19.5" customHeight="1">
      <c r="A133" s="91"/>
      <c r="B133" s="97"/>
      <c r="C133" s="89"/>
      <c r="D133" s="10"/>
      <c r="E133" s="10" t="s">
        <v>682</v>
      </c>
      <c r="F133" s="10" t="s">
        <v>809</v>
      </c>
      <c r="G133" s="27" t="s">
        <v>810</v>
      </c>
      <c r="H133" s="27" t="s">
        <v>671</v>
      </c>
      <c r="I133" s="27" t="s">
        <v>671</v>
      </c>
      <c r="J133" s="27" t="s">
        <v>671</v>
      </c>
      <c r="K133" s="27" t="s">
        <v>671</v>
      </c>
      <c r="L133" s="24"/>
      <c r="M133" s="10" t="s">
        <v>807</v>
      </c>
      <c r="N133" s="10"/>
      <c r="O133" s="27" t="s">
        <v>671</v>
      </c>
      <c r="P133" s="27" t="s">
        <v>671</v>
      </c>
      <c r="Q133" s="27" t="s">
        <v>671</v>
      </c>
      <c r="R133" s="38"/>
      <c r="S133" s="27" t="s">
        <v>671</v>
      </c>
      <c r="T133" s="27" t="s">
        <v>671</v>
      </c>
      <c r="U133" s="27" t="s">
        <v>671</v>
      </c>
    </row>
    <row r="134" spans="1:21" ht="53.25" customHeight="1">
      <c r="A134" s="91"/>
      <c r="B134" s="95" t="s">
        <v>5</v>
      </c>
      <c r="C134" s="85" t="s">
        <v>44</v>
      </c>
      <c r="D134" s="21"/>
      <c r="E134" s="8" t="s">
        <v>844</v>
      </c>
      <c r="F134" s="8" t="s">
        <v>229</v>
      </c>
      <c r="G134" s="8" t="s">
        <v>676</v>
      </c>
      <c r="H134" s="8" t="s">
        <v>164</v>
      </c>
      <c r="I134" s="8" t="s">
        <v>164</v>
      </c>
      <c r="J134" s="8" t="s">
        <v>164</v>
      </c>
      <c r="K134" s="8" t="s">
        <v>164</v>
      </c>
      <c r="L134" s="12"/>
      <c r="M134" s="8"/>
      <c r="N134" s="8" t="s">
        <v>728</v>
      </c>
      <c r="O134" s="58" t="s">
        <v>266</v>
      </c>
      <c r="P134" s="34"/>
      <c r="Q134" s="25" t="s">
        <v>786</v>
      </c>
      <c r="R134" s="25" t="s">
        <v>655</v>
      </c>
      <c r="S134" s="8" t="s">
        <v>250</v>
      </c>
      <c r="T134" s="8" t="s">
        <v>250</v>
      </c>
      <c r="U134" s="8" t="s">
        <v>250</v>
      </c>
    </row>
    <row r="135" spans="1:21" ht="29.25" customHeight="1">
      <c r="A135" s="91"/>
      <c r="B135" s="96"/>
      <c r="C135" s="86"/>
      <c r="D135" s="57"/>
      <c r="E135" s="9" t="s">
        <v>689</v>
      </c>
      <c r="F135" s="9" t="s">
        <v>678</v>
      </c>
      <c r="G135" s="9" t="s">
        <v>677</v>
      </c>
      <c r="H135" s="9" t="s">
        <v>701</v>
      </c>
      <c r="I135" s="9" t="s">
        <v>701</v>
      </c>
      <c r="J135" s="9" t="s">
        <v>701</v>
      </c>
      <c r="K135" s="9" t="s">
        <v>701</v>
      </c>
      <c r="L135" s="11"/>
      <c r="M135" s="9"/>
      <c r="N135" s="9" t="s">
        <v>729</v>
      </c>
      <c r="O135" s="26" t="s">
        <v>768</v>
      </c>
      <c r="P135" s="35"/>
      <c r="Q135" s="26" t="s">
        <v>787</v>
      </c>
      <c r="R135" s="62"/>
      <c r="S135" s="9" t="s">
        <v>747</v>
      </c>
      <c r="T135" s="9" t="s">
        <v>747</v>
      </c>
      <c r="U135" s="9" t="s">
        <v>747</v>
      </c>
    </row>
    <row r="136" spans="1:21" ht="18" customHeight="1">
      <c r="A136" s="91"/>
      <c r="B136" s="96"/>
      <c r="C136" s="87"/>
      <c r="D136" s="59"/>
      <c r="E136" s="42" t="s">
        <v>738</v>
      </c>
      <c r="F136" s="10" t="s">
        <v>798</v>
      </c>
      <c r="G136" s="10" t="s">
        <v>682</v>
      </c>
      <c r="H136" s="10" t="s">
        <v>850</v>
      </c>
      <c r="I136" s="10" t="s">
        <v>850</v>
      </c>
      <c r="J136" s="10" t="s">
        <v>850</v>
      </c>
      <c r="K136" s="10" t="s">
        <v>850</v>
      </c>
      <c r="L136" s="10"/>
      <c r="M136" s="42"/>
      <c r="N136" s="10" t="s">
        <v>807</v>
      </c>
      <c r="O136" s="61" t="s">
        <v>832</v>
      </c>
      <c r="P136" s="65"/>
      <c r="Q136" s="45" t="s">
        <v>855</v>
      </c>
      <c r="R136" s="63"/>
      <c r="S136" s="42" t="s">
        <v>805</v>
      </c>
      <c r="T136" s="42" t="s">
        <v>805</v>
      </c>
      <c r="U136" s="42" t="s">
        <v>805</v>
      </c>
    </row>
    <row r="137" spans="1:21" ht="50.25" customHeight="1">
      <c r="A137" s="91"/>
      <c r="B137" s="96"/>
      <c r="C137" s="88" t="s">
        <v>45</v>
      </c>
      <c r="D137" s="57"/>
      <c r="E137" s="9"/>
      <c r="F137" s="8" t="s">
        <v>229</v>
      </c>
      <c r="G137" s="8" t="s">
        <v>676</v>
      </c>
      <c r="H137" s="8" t="s">
        <v>86</v>
      </c>
      <c r="I137" s="8" t="s">
        <v>86</v>
      </c>
      <c r="J137" s="8" t="s">
        <v>86</v>
      </c>
      <c r="K137" s="8" t="s">
        <v>86</v>
      </c>
      <c r="L137" s="11" t="s">
        <v>844</v>
      </c>
      <c r="M137" s="8" t="s">
        <v>759</v>
      </c>
      <c r="N137" s="9"/>
      <c r="O137" s="58" t="s">
        <v>266</v>
      </c>
      <c r="P137" s="35"/>
      <c r="Q137" s="25" t="s">
        <v>786</v>
      </c>
      <c r="R137" s="25" t="s">
        <v>655</v>
      </c>
      <c r="S137" s="8" t="s">
        <v>250</v>
      </c>
      <c r="T137" s="8" t="s">
        <v>250</v>
      </c>
      <c r="U137" s="8" t="s">
        <v>250</v>
      </c>
    </row>
    <row r="138" spans="1:21" ht="24" customHeight="1">
      <c r="A138" s="91"/>
      <c r="B138" s="96"/>
      <c r="C138" s="86"/>
      <c r="D138" s="57"/>
      <c r="E138" s="9"/>
      <c r="F138" s="9" t="s">
        <v>678</v>
      </c>
      <c r="G138" s="9" t="s">
        <v>677</v>
      </c>
      <c r="H138" s="9" t="s">
        <v>700</v>
      </c>
      <c r="I138" s="9" t="s">
        <v>700</v>
      </c>
      <c r="J138" s="9" t="s">
        <v>700</v>
      </c>
      <c r="K138" s="9" t="s">
        <v>700</v>
      </c>
      <c r="L138" s="11" t="s">
        <v>756</v>
      </c>
      <c r="M138" s="9" t="s">
        <v>729</v>
      </c>
      <c r="N138" s="9"/>
      <c r="O138" s="26" t="s">
        <v>768</v>
      </c>
      <c r="P138" s="35"/>
      <c r="Q138" s="26" t="s">
        <v>787</v>
      </c>
      <c r="R138" s="62"/>
      <c r="S138" s="9" t="s">
        <v>747</v>
      </c>
      <c r="T138" s="9" t="s">
        <v>747</v>
      </c>
      <c r="U138" s="9" t="s">
        <v>747</v>
      </c>
    </row>
    <row r="139" spans="1:21" ht="16.5" customHeight="1">
      <c r="A139" s="91"/>
      <c r="B139" s="97"/>
      <c r="C139" s="87"/>
      <c r="D139" s="59"/>
      <c r="E139" s="42"/>
      <c r="F139" s="10" t="s">
        <v>798</v>
      </c>
      <c r="G139" s="10" t="s">
        <v>682</v>
      </c>
      <c r="H139" s="10" t="s">
        <v>850</v>
      </c>
      <c r="I139" s="10" t="s">
        <v>850</v>
      </c>
      <c r="J139" s="10" t="s">
        <v>850</v>
      </c>
      <c r="K139" s="10" t="s">
        <v>850</v>
      </c>
      <c r="L139" s="10" t="s">
        <v>738</v>
      </c>
      <c r="M139" s="10" t="s">
        <v>807</v>
      </c>
      <c r="N139" s="42"/>
      <c r="O139" s="61" t="s">
        <v>832</v>
      </c>
      <c r="P139" s="65"/>
      <c r="Q139" s="45" t="s">
        <v>855</v>
      </c>
      <c r="R139" s="63"/>
      <c r="S139" s="42" t="s">
        <v>805</v>
      </c>
      <c r="T139" s="42" t="s">
        <v>805</v>
      </c>
      <c r="U139" s="42" t="s">
        <v>805</v>
      </c>
    </row>
    <row r="140" spans="1:21" ht="51" customHeight="1">
      <c r="A140" s="91"/>
      <c r="B140" s="95" t="s">
        <v>656</v>
      </c>
      <c r="C140" s="85" t="s">
        <v>44</v>
      </c>
      <c r="D140" s="57"/>
      <c r="E140" s="8" t="s">
        <v>686</v>
      </c>
      <c r="F140" s="8" t="s">
        <v>673</v>
      </c>
      <c r="G140" s="8" t="s">
        <v>229</v>
      </c>
      <c r="H140" s="9"/>
      <c r="I140" s="9" t="s">
        <v>705</v>
      </c>
      <c r="J140" s="8"/>
      <c r="K140" s="11"/>
      <c r="L140" s="11"/>
      <c r="M140" s="9" t="s">
        <v>846</v>
      </c>
      <c r="N140" s="8" t="s">
        <v>759</v>
      </c>
      <c r="O140" s="58"/>
      <c r="P140" s="35"/>
      <c r="Q140" s="26" t="s">
        <v>778</v>
      </c>
      <c r="R140" s="25" t="s">
        <v>655</v>
      </c>
      <c r="S140" s="9" t="s">
        <v>47</v>
      </c>
      <c r="T140" s="9" t="s">
        <v>47</v>
      </c>
      <c r="U140" s="9" t="s">
        <v>47</v>
      </c>
    </row>
    <row r="141" spans="1:21" ht="27.75" customHeight="1">
      <c r="A141" s="91"/>
      <c r="B141" s="101"/>
      <c r="C141" s="86"/>
      <c r="D141" s="9"/>
      <c r="E141" s="9" t="s">
        <v>689</v>
      </c>
      <c r="F141" s="9" t="s">
        <v>674</v>
      </c>
      <c r="G141" s="9" t="s">
        <v>678</v>
      </c>
      <c r="H141" s="9"/>
      <c r="I141" s="9" t="s">
        <v>703</v>
      </c>
      <c r="J141" s="9"/>
      <c r="K141" s="11"/>
      <c r="L141" s="11"/>
      <c r="M141" s="11" t="s">
        <v>761</v>
      </c>
      <c r="N141" s="9" t="s">
        <v>729</v>
      </c>
      <c r="O141" s="26"/>
      <c r="P141" s="83"/>
      <c r="Q141" s="26" t="s">
        <v>787</v>
      </c>
      <c r="R141" s="36"/>
      <c r="S141" s="9" t="s">
        <v>748</v>
      </c>
      <c r="T141" s="9" t="s">
        <v>748</v>
      </c>
      <c r="U141" s="9" t="s">
        <v>748</v>
      </c>
    </row>
    <row r="142" spans="1:21" ht="16.5" customHeight="1">
      <c r="A142" s="91"/>
      <c r="B142" s="101"/>
      <c r="C142" s="87"/>
      <c r="D142" s="10"/>
      <c r="E142" s="42" t="s">
        <v>738</v>
      </c>
      <c r="F142" s="10" t="s">
        <v>682</v>
      </c>
      <c r="G142" s="10" t="s">
        <v>798</v>
      </c>
      <c r="H142" s="10"/>
      <c r="I142" s="10" t="s">
        <v>802</v>
      </c>
      <c r="J142" s="10"/>
      <c r="K142" s="10"/>
      <c r="L142" s="10"/>
      <c r="M142" s="10" t="s">
        <v>738</v>
      </c>
      <c r="N142" s="10" t="s">
        <v>807</v>
      </c>
      <c r="O142" s="61"/>
      <c r="P142" s="30"/>
      <c r="Q142" s="45" t="s">
        <v>833</v>
      </c>
      <c r="R142" s="37"/>
      <c r="S142" s="42" t="s">
        <v>805</v>
      </c>
      <c r="T142" s="42" t="s">
        <v>805</v>
      </c>
      <c r="U142" s="42" t="s">
        <v>805</v>
      </c>
    </row>
    <row r="143" spans="1:21" s="2" customFormat="1" ht="50.25" customHeight="1">
      <c r="A143" s="91"/>
      <c r="B143" s="101"/>
      <c r="C143" s="85" t="s">
        <v>45</v>
      </c>
      <c r="D143" s="8"/>
      <c r="E143" s="8"/>
      <c r="F143" s="8" t="s">
        <v>673</v>
      </c>
      <c r="G143" s="8" t="s">
        <v>229</v>
      </c>
      <c r="H143" s="9" t="s">
        <v>705</v>
      </c>
      <c r="I143" s="8"/>
      <c r="J143" s="12"/>
      <c r="K143" s="8" t="s">
        <v>86</v>
      </c>
      <c r="L143" s="11" t="s">
        <v>844</v>
      </c>
      <c r="M143" s="8" t="s">
        <v>728</v>
      </c>
      <c r="N143" s="8" t="s">
        <v>845</v>
      </c>
      <c r="O143" s="58"/>
      <c r="P143" s="34"/>
      <c r="Q143" s="26" t="s">
        <v>778</v>
      </c>
      <c r="R143" s="25" t="s">
        <v>655</v>
      </c>
      <c r="S143" s="8"/>
      <c r="T143" s="31"/>
      <c r="U143" s="39" t="s">
        <v>750</v>
      </c>
    </row>
    <row r="144" spans="1:21" s="2" customFormat="1" ht="24" customHeight="1">
      <c r="A144" s="91"/>
      <c r="B144" s="101"/>
      <c r="C144" s="86"/>
      <c r="D144" s="9"/>
      <c r="E144" s="9"/>
      <c r="F144" s="9" t="s">
        <v>674</v>
      </c>
      <c r="G144" s="9" t="s">
        <v>678</v>
      </c>
      <c r="H144" s="9" t="s">
        <v>703</v>
      </c>
      <c r="I144" s="9"/>
      <c r="J144" s="11"/>
      <c r="K144" s="9" t="s">
        <v>700</v>
      </c>
      <c r="L144" s="11" t="s">
        <v>756</v>
      </c>
      <c r="M144" s="9" t="s">
        <v>734</v>
      </c>
      <c r="N144" s="9" t="s">
        <v>760</v>
      </c>
      <c r="O144" s="26"/>
      <c r="P144" s="35"/>
      <c r="Q144" s="26" t="s">
        <v>787</v>
      </c>
      <c r="R144" s="41"/>
      <c r="S144" s="9"/>
      <c r="T144" s="15"/>
      <c r="U144" s="58" t="s">
        <v>751</v>
      </c>
    </row>
    <row r="145" spans="1:21" s="2" customFormat="1" ht="17.25" customHeight="1">
      <c r="A145" s="91"/>
      <c r="B145" s="102"/>
      <c r="C145" s="87"/>
      <c r="D145" s="42"/>
      <c r="E145" s="42"/>
      <c r="F145" s="10" t="s">
        <v>682</v>
      </c>
      <c r="G145" s="10" t="s">
        <v>798</v>
      </c>
      <c r="H145" s="10" t="s">
        <v>802</v>
      </c>
      <c r="I145" s="10"/>
      <c r="J145" s="10"/>
      <c r="K145" s="10" t="s">
        <v>851</v>
      </c>
      <c r="L145" s="10" t="s">
        <v>738</v>
      </c>
      <c r="M145" s="42" t="s">
        <v>807</v>
      </c>
      <c r="N145" s="42" t="s">
        <v>738</v>
      </c>
      <c r="O145" s="61"/>
      <c r="P145" s="65"/>
      <c r="Q145" s="45" t="s">
        <v>833</v>
      </c>
      <c r="R145" s="60"/>
      <c r="S145" s="42"/>
      <c r="T145" s="44"/>
      <c r="U145" s="61" t="s">
        <v>839</v>
      </c>
    </row>
    <row r="146" spans="1:21" s="2" customFormat="1" ht="48.75" customHeight="1">
      <c r="A146" s="91"/>
      <c r="B146" s="106" t="s">
        <v>672</v>
      </c>
      <c r="C146" s="85" t="s">
        <v>44</v>
      </c>
      <c r="D146" s="8"/>
      <c r="E146" s="8"/>
      <c r="F146" s="8"/>
      <c r="G146" s="21"/>
      <c r="H146" s="8"/>
      <c r="I146" s="8" t="s">
        <v>705</v>
      </c>
      <c r="J146" s="12"/>
      <c r="K146" s="11"/>
      <c r="L146" s="12"/>
      <c r="M146" s="9" t="s">
        <v>846</v>
      </c>
      <c r="N146" s="8"/>
      <c r="O146" s="39"/>
      <c r="P146" s="34"/>
      <c r="Q146" s="25" t="s">
        <v>786</v>
      </c>
      <c r="R146" s="25" t="s">
        <v>655</v>
      </c>
      <c r="S146" s="8"/>
      <c r="T146" s="31"/>
      <c r="U146" s="9" t="s">
        <v>47</v>
      </c>
    </row>
    <row r="147" spans="1:21" s="2" customFormat="1" ht="27" customHeight="1">
      <c r="A147" s="91"/>
      <c r="B147" s="101"/>
      <c r="C147" s="88"/>
      <c r="D147" s="9"/>
      <c r="E147" s="9"/>
      <c r="F147" s="9"/>
      <c r="G147" s="57"/>
      <c r="H147" s="9"/>
      <c r="I147" s="9" t="s">
        <v>703</v>
      </c>
      <c r="J147" s="11"/>
      <c r="K147" s="11"/>
      <c r="L147" s="11"/>
      <c r="M147" s="11" t="s">
        <v>761</v>
      </c>
      <c r="N147" s="9"/>
      <c r="O147" s="58"/>
      <c r="P147" s="35"/>
      <c r="Q147" s="26" t="s">
        <v>788</v>
      </c>
      <c r="R147" s="41"/>
      <c r="S147" s="9"/>
      <c r="T147" s="15"/>
      <c r="U147" s="70" t="s">
        <v>749</v>
      </c>
    </row>
    <row r="148" spans="1:21" s="2" customFormat="1" ht="17.25" customHeight="1">
      <c r="A148" s="91"/>
      <c r="B148" s="101"/>
      <c r="C148" s="89"/>
      <c r="D148" s="42"/>
      <c r="E148" s="42"/>
      <c r="F148" s="42"/>
      <c r="G148" s="59"/>
      <c r="H148" s="10"/>
      <c r="I148" s="10" t="s">
        <v>802</v>
      </c>
      <c r="J148" s="10"/>
      <c r="K148" s="10"/>
      <c r="L148" s="10"/>
      <c r="M148" s="10" t="s">
        <v>738</v>
      </c>
      <c r="N148" s="42"/>
      <c r="O148" s="61"/>
      <c r="P148" s="65"/>
      <c r="Q148" s="45" t="s">
        <v>818</v>
      </c>
      <c r="R148" s="60"/>
      <c r="S148" s="42"/>
      <c r="T148" s="44"/>
      <c r="U148" s="71" t="s">
        <v>837</v>
      </c>
    </row>
    <row r="149" spans="1:21" s="2" customFormat="1" ht="50.25" customHeight="1">
      <c r="A149" s="91"/>
      <c r="B149" s="101"/>
      <c r="C149" s="85" t="s">
        <v>45</v>
      </c>
      <c r="D149" s="9"/>
      <c r="E149" s="9"/>
      <c r="F149" s="9"/>
      <c r="G149" s="57"/>
      <c r="H149" s="9" t="s">
        <v>705</v>
      </c>
      <c r="I149" s="9"/>
      <c r="J149" s="11"/>
      <c r="K149" s="11"/>
      <c r="L149" s="11"/>
      <c r="M149" s="9"/>
      <c r="N149" s="8" t="s">
        <v>844</v>
      </c>
      <c r="O149" s="39"/>
      <c r="P149" s="35"/>
      <c r="Q149" s="26"/>
      <c r="R149" s="25" t="s">
        <v>655</v>
      </c>
      <c r="S149" s="9"/>
      <c r="T149" s="15"/>
      <c r="U149" s="9" t="s">
        <v>47</v>
      </c>
    </row>
    <row r="150" spans="1:21" s="2" customFormat="1" ht="24.75" customHeight="1">
      <c r="A150" s="91"/>
      <c r="B150" s="101"/>
      <c r="C150" s="86"/>
      <c r="D150" s="9"/>
      <c r="E150" s="9"/>
      <c r="F150" s="9"/>
      <c r="G150" s="9"/>
      <c r="H150" s="9" t="s">
        <v>703</v>
      </c>
      <c r="I150" s="9"/>
      <c r="J150" s="11"/>
      <c r="K150" s="11"/>
      <c r="L150" s="11"/>
      <c r="M150" s="9"/>
      <c r="N150" s="9" t="s">
        <v>760</v>
      </c>
      <c r="O150" s="58"/>
      <c r="P150" s="35"/>
      <c r="Q150" s="26"/>
      <c r="R150" s="35"/>
      <c r="S150" s="9"/>
      <c r="T150" s="15"/>
      <c r="U150" s="70" t="s">
        <v>749</v>
      </c>
    </row>
    <row r="151" spans="1:21" s="2" customFormat="1" ht="18.75" customHeight="1">
      <c r="A151" s="98"/>
      <c r="B151" s="102"/>
      <c r="C151" s="87"/>
      <c r="D151" s="42"/>
      <c r="E151" s="42"/>
      <c r="F151" s="42"/>
      <c r="G151" s="42"/>
      <c r="H151" s="10" t="s">
        <v>802</v>
      </c>
      <c r="I151" s="10"/>
      <c r="J151" s="10"/>
      <c r="K151" s="10"/>
      <c r="L151" s="10"/>
      <c r="M151" s="42"/>
      <c r="N151" s="42" t="s">
        <v>738</v>
      </c>
      <c r="O151" s="61"/>
      <c r="P151" s="65"/>
      <c r="Q151" s="45"/>
      <c r="R151" s="65"/>
      <c r="S151" s="42"/>
      <c r="T151" s="44"/>
      <c r="U151" s="71" t="s">
        <v>837</v>
      </c>
    </row>
    <row r="152" spans="1:21" s="2" customFormat="1" ht="39.75" customHeight="1">
      <c r="A152" s="90" t="s">
        <v>37</v>
      </c>
      <c r="B152" s="95" t="s">
        <v>3</v>
      </c>
      <c r="C152" s="85" t="s">
        <v>44</v>
      </c>
      <c r="D152" s="8"/>
      <c r="E152" s="8"/>
      <c r="F152" s="8"/>
      <c r="G152" s="8"/>
      <c r="H152" s="8" t="s">
        <v>86</v>
      </c>
      <c r="I152" s="12"/>
      <c r="J152" s="12" t="s">
        <v>710</v>
      </c>
      <c r="K152" s="12"/>
      <c r="L152" s="12" t="s">
        <v>730</v>
      </c>
      <c r="M152" s="12" t="s">
        <v>730</v>
      </c>
      <c r="N152" s="12" t="s">
        <v>730</v>
      </c>
      <c r="O152" s="25" t="s">
        <v>793</v>
      </c>
      <c r="P152" s="34" t="s">
        <v>784</v>
      </c>
      <c r="Q152" s="34" t="s">
        <v>784</v>
      </c>
      <c r="R152" s="34"/>
      <c r="S152" s="8"/>
      <c r="T152" s="31"/>
      <c r="U152" s="67"/>
    </row>
    <row r="153" spans="1:21" s="2" customFormat="1" ht="18.75" customHeight="1">
      <c r="A153" s="107"/>
      <c r="B153" s="96"/>
      <c r="C153" s="88"/>
      <c r="D153" s="9"/>
      <c r="E153" s="9"/>
      <c r="F153" s="9"/>
      <c r="G153" s="9"/>
      <c r="H153" s="9" t="s">
        <v>704</v>
      </c>
      <c r="I153" s="11"/>
      <c r="J153" s="11" t="s">
        <v>711</v>
      </c>
      <c r="K153" s="11"/>
      <c r="L153" s="11" t="s">
        <v>731</v>
      </c>
      <c r="M153" s="11" t="s">
        <v>731</v>
      </c>
      <c r="N153" s="11" t="s">
        <v>731</v>
      </c>
      <c r="O153" s="26" t="s">
        <v>794</v>
      </c>
      <c r="P153" s="35" t="s">
        <v>777</v>
      </c>
      <c r="Q153" s="35" t="s">
        <v>777</v>
      </c>
      <c r="R153" s="35"/>
      <c r="S153" s="9"/>
      <c r="T153" s="15"/>
      <c r="U153" s="23"/>
    </row>
    <row r="154" spans="1:21" s="2" customFormat="1" ht="18.75" customHeight="1">
      <c r="A154" s="107"/>
      <c r="B154" s="96"/>
      <c r="C154" s="89"/>
      <c r="D154" s="42"/>
      <c r="E154" s="42"/>
      <c r="F154" s="42"/>
      <c r="G154" s="42"/>
      <c r="H154" s="10" t="s">
        <v>812</v>
      </c>
      <c r="I154" s="10"/>
      <c r="J154" s="10" t="s">
        <v>796</v>
      </c>
      <c r="K154" s="10"/>
      <c r="L154" s="10" t="s">
        <v>805</v>
      </c>
      <c r="M154" s="10" t="s">
        <v>805</v>
      </c>
      <c r="N154" s="10" t="s">
        <v>805</v>
      </c>
      <c r="O154" s="45" t="s">
        <v>796</v>
      </c>
      <c r="P154" s="45" t="s">
        <v>796</v>
      </c>
      <c r="Q154" s="45" t="s">
        <v>796</v>
      </c>
      <c r="R154" s="65"/>
      <c r="S154" s="42"/>
      <c r="T154" s="44"/>
      <c r="U154" s="66"/>
    </row>
    <row r="155" spans="1:21" s="2" customFormat="1" ht="45" customHeight="1">
      <c r="A155" s="91"/>
      <c r="B155" s="96"/>
      <c r="C155" s="88" t="s">
        <v>45</v>
      </c>
      <c r="D155" s="9"/>
      <c r="E155" s="9"/>
      <c r="F155" s="9"/>
      <c r="G155" s="9"/>
      <c r="H155" s="9"/>
      <c r="I155" s="11"/>
      <c r="J155" s="12" t="s">
        <v>710</v>
      </c>
      <c r="K155" s="11"/>
      <c r="L155" s="11" t="s">
        <v>757</v>
      </c>
      <c r="M155" s="11" t="s">
        <v>757</v>
      </c>
      <c r="N155" s="11" t="s">
        <v>757</v>
      </c>
      <c r="O155" s="25" t="s">
        <v>793</v>
      </c>
      <c r="P155" s="34" t="s">
        <v>771</v>
      </c>
      <c r="Q155" s="34" t="s">
        <v>784</v>
      </c>
      <c r="R155" s="35"/>
      <c r="S155" s="9"/>
      <c r="T155" s="15"/>
      <c r="U155" s="23" t="s">
        <v>856</v>
      </c>
    </row>
    <row r="156" spans="1:21" s="2" customFormat="1" ht="18.75" customHeight="1">
      <c r="A156" s="91"/>
      <c r="B156" s="96"/>
      <c r="C156" s="88"/>
      <c r="D156" s="9"/>
      <c r="E156" s="9"/>
      <c r="F156" s="9"/>
      <c r="G156" s="9"/>
      <c r="H156" s="9"/>
      <c r="I156" s="11"/>
      <c r="J156" s="11" t="s">
        <v>711</v>
      </c>
      <c r="K156" s="11"/>
      <c r="L156" s="11" t="s">
        <v>758</v>
      </c>
      <c r="M156" s="11" t="s">
        <v>758</v>
      </c>
      <c r="N156" s="11" t="s">
        <v>758</v>
      </c>
      <c r="O156" s="26" t="s">
        <v>794</v>
      </c>
      <c r="P156" s="35" t="s">
        <v>772</v>
      </c>
      <c r="Q156" s="35" t="s">
        <v>777</v>
      </c>
      <c r="R156" s="35"/>
      <c r="S156" s="9"/>
      <c r="T156" s="15"/>
      <c r="U156" s="23" t="s">
        <v>857</v>
      </c>
    </row>
    <row r="157" spans="1:21" ht="19.5" customHeight="1">
      <c r="A157" s="91"/>
      <c r="B157" s="97"/>
      <c r="C157" s="89"/>
      <c r="D157" s="10"/>
      <c r="E157" s="10"/>
      <c r="F157" s="10"/>
      <c r="G157" s="10"/>
      <c r="H157" s="10"/>
      <c r="I157" s="10"/>
      <c r="J157" s="10" t="s">
        <v>796</v>
      </c>
      <c r="K157" s="10"/>
      <c r="L157" s="10" t="s">
        <v>805</v>
      </c>
      <c r="M157" s="10" t="s">
        <v>805</v>
      </c>
      <c r="N157" s="10" t="s">
        <v>805</v>
      </c>
      <c r="O157" s="45" t="s">
        <v>796</v>
      </c>
      <c r="P157" s="65" t="s">
        <v>810</v>
      </c>
      <c r="Q157" s="45" t="s">
        <v>826</v>
      </c>
      <c r="R157" s="30"/>
      <c r="S157" s="10"/>
      <c r="T157" s="16"/>
      <c r="U157" s="24" t="s">
        <v>738</v>
      </c>
    </row>
    <row r="158" spans="1:21" s="2" customFormat="1" ht="39" customHeight="1">
      <c r="A158" s="91"/>
      <c r="B158" s="95" t="s">
        <v>4</v>
      </c>
      <c r="C158" s="85" t="s">
        <v>44</v>
      </c>
      <c r="D158" s="8" t="s">
        <v>640</v>
      </c>
      <c r="E158" s="8" t="s">
        <v>640</v>
      </c>
      <c r="F158" s="8" t="s">
        <v>640</v>
      </c>
      <c r="G158" s="8" t="s">
        <v>640</v>
      </c>
      <c r="H158" s="12" t="s">
        <v>117</v>
      </c>
      <c r="I158" s="8"/>
      <c r="J158" s="12" t="s">
        <v>710</v>
      </c>
      <c r="K158" s="8"/>
      <c r="L158" s="25" t="s">
        <v>640</v>
      </c>
      <c r="M158" s="25" t="s">
        <v>640</v>
      </c>
      <c r="N158" s="25" t="s">
        <v>640</v>
      </c>
      <c r="O158" s="25" t="s">
        <v>793</v>
      </c>
      <c r="P158" s="25" t="s">
        <v>776</v>
      </c>
      <c r="Q158" s="64" t="s">
        <v>780</v>
      </c>
      <c r="R158" s="25" t="s">
        <v>640</v>
      </c>
      <c r="S158" s="12"/>
      <c r="T158" s="12"/>
      <c r="U158" s="9" t="s">
        <v>264</v>
      </c>
    </row>
    <row r="159" spans="1:21" s="2" customFormat="1" ht="18.75" customHeight="1">
      <c r="A159" s="91"/>
      <c r="B159" s="96"/>
      <c r="C159" s="88"/>
      <c r="D159" s="9"/>
      <c r="E159" s="9"/>
      <c r="F159" s="9"/>
      <c r="G159" s="9"/>
      <c r="H159" s="11" t="s">
        <v>708</v>
      </c>
      <c r="I159" s="9"/>
      <c r="J159" s="11" t="s">
        <v>711</v>
      </c>
      <c r="K159" s="9"/>
      <c r="L159" s="26"/>
      <c r="M159" s="26"/>
      <c r="N159" s="26"/>
      <c r="O159" s="26" t="s">
        <v>794</v>
      </c>
      <c r="P159" s="35" t="s">
        <v>777</v>
      </c>
      <c r="Q159" s="38" t="s">
        <v>781</v>
      </c>
      <c r="R159" s="26"/>
      <c r="S159" s="9"/>
      <c r="T159" s="9"/>
      <c r="U159" s="9" t="s">
        <v>745</v>
      </c>
    </row>
    <row r="160" spans="1:21" ht="17.25" customHeight="1">
      <c r="A160" s="91"/>
      <c r="B160" s="96"/>
      <c r="C160" s="89"/>
      <c r="D160" s="10" t="s">
        <v>671</v>
      </c>
      <c r="E160" s="10" t="s">
        <v>671</v>
      </c>
      <c r="F160" s="10" t="s">
        <v>671</v>
      </c>
      <c r="G160" s="10" t="s">
        <v>671</v>
      </c>
      <c r="H160" s="10" t="s">
        <v>812</v>
      </c>
      <c r="I160" s="10"/>
      <c r="J160" s="10" t="s">
        <v>738</v>
      </c>
      <c r="K160" s="10"/>
      <c r="L160" s="27" t="s">
        <v>671</v>
      </c>
      <c r="M160" s="27" t="s">
        <v>671</v>
      </c>
      <c r="N160" s="27" t="s">
        <v>671</v>
      </c>
      <c r="O160" s="45" t="s">
        <v>738</v>
      </c>
      <c r="P160" s="45" t="s">
        <v>796</v>
      </c>
      <c r="Q160" s="45" t="s">
        <v>796</v>
      </c>
      <c r="R160" s="27" t="s">
        <v>671</v>
      </c>
      <c r="S160" s="10"/>
      <c r="T160" s="10"/>
      <c r="U160" s="10" t="s">
        <v>796</v>
      </c>
    </row>
    <row r="161" spans="1:21" s="2" customFormat="1" ht="27.75" customHeight="1">
      <c r="A161" s="91"/>
      <c r="B161" s="96"/>
      <c r="C161" s="85" t="s">
        <v>45</v>
      </c>
      <c r="D161" s="8" t="s">
        <v>640</v>
      </c>
      <c r="E161" s="8" t="s">
        <v>640</v>
      </c>
      <c r="F161" s="8" t="s">
        <v>640</v>
      </c>
      <c r="G161" s="8" t="s">
        <v>640</v>
      </c>
      <c r="H161" s="12" t="s">
        <v>117</v>
      </c>
      <c r="I161" s="8" t="s">
        <v>86</v>
      </c>
      <c r="J161" s="12" t="s">
        <v>710</v>
      </c>
      <c r="K161" s="11"/>
      <c r="L161" s="25" t="s">
        <v>640</v>
      </c>
      <c r="M161" s="25" t="s">
        <v>640</v>
      </c>
      <c r="N161" s="25" t="s">
        <v>640</v>
      </c>
      <c r="O161" s="25" t="s">
        <v>793</v>
      </c>
      <c r="P161" s="34" t="s">
        <v>784</v>
      </c>
      <c r="Q161" s="34" t="s">
        <v>771</v>
      </c>
      <c r="R161" s="25" t="s">
        <v>640</v>
      </c>
      <c r="S161" s="11"/>
      <c r="T161" s="11"/>
      <c r="U161" s="9" t="s">
        <v>264</v>
      </c>
    </row>
    <row r="162" spans="1:21" s="2" customFormat="1" ht="18" customHeight="1">
      <c r="A162" s="91"/>
      <c r="B162" s="96"/>
      <c r="C162" s="88"/>
      <c r="D162" s="9"/>
      <c r="E162" s="9"/>
      <c r="F162" s="9"/>
      <c r="G162" s="9"/>
      <c r="H162" s="11" t="s">
        <v>708</v>
      </c>
      <c r="I162" s="9" t="s">
        <v>704</v>
      </c>
      <c r="J162" s="11" t="s">
        <v>711</v>
      </c>
      <c r="K162" s="11"/>
      <c r="L162" s="26"/>
      <c r="M162" s="26"/>
      <c r="N162" s="26"/>
      <c r="O162" s="26" t="s">
        <v>794</v>
      </c>
      <c r="P162" s="35" t="s">
        <v>777</v>
      </c>
      <c r="Q162" s="35" t="s">
        <v>772</v>
      </c>
      <c r="R162" s="26"/>
      <c r="S162" s="9"/>
      <c r="T162" s="9"/>
      <c r="U162" s="9" t="s">
        <v>745</v>
      </c>
    </row>
    <row r="163" spans="1:21" ht="19.5" customHeight="1">
      <c r="A163" s="91"/>
      <c r="B163" s="97"/>
      <c r="C163" s="89"/>
      <c r="D163" s="10" t="s">
        <v>671</v>
      </c>
      <c r="E163" s="10" t="s">
        <v>671</v>
      </c>
      <c r="F163" s="10" t="s">
        <v>671</v>
      </c>
      <c r="G163" s="10" t="s">
        <v>671</v>
      </c>
      <c r="H163" s="10" t="s">
        <v>802</v>
      </c>
      <c r="I163" s="10" t="s">
        <v>738</v>
      </c>
      <c r="J163" s="10" t="s">
        <v>738</v>
      </c>
      <c r="K163" s="10"/>
      <c r="L163" s="27" t="s">
        <v>671</v>
      </c>
      <c r="M163" s="27" t="s">
        <v>671</v>
      </c>
      <c r="N163" s="27" t="s">
        <v>671</v>
      </c>
      <c r="O163" s="45" t="s">
        <v>738</v>
      </c>
      <c r="P163" s="45" t="s">
        <v>826</v>
      </c>
      <c r="Q163" s="65" t="s">
        <v>810</v>
      </c>
      <c r="R163" s="27" t="s">
        <v>671</v>
      </c>
      <c r="S163" s="10"/>
      <c r="T163" s="10"/>
      <c r="U163" s="10" t="s">
        <v>796</v>
      </c>
    </row>
    <row r="164" spans="1:21" s="2" customFormat="1" ht="52.5" customHeight="1">
      <c r="A164" s="91"/>
      <c r="B164" s="95" t="s">
        <v>9</v>
      </c>
      <c r="C164" s="85" t="s">
        <v>44</v>
      </c>
      <c r="D164" s="8" t="s">
        <v>229</v>
      </c>
      <c r="E164" s="8" t="s">
        <v>229</v>
      </c>
      <c r="F164" s="8" t="s">
        <v>229</v>
      </c>
      <c r="G164" s="8" t="s">
        <v>229</v>
      </c>
      <c r="H164" s="8" t="s">
        <v>188</v>
      </c>
      <c r="I164" s="8" t="s">
        <v>112</v>
      </c>
      <c r="J164" s="8" t="s">
        <v>164</v>
      </c>
      <c r="K164" s="12" t="s">
        <v>117</v>
      </c>
      <c r="L164" s="11"/>
      <c r="M164" s="8"/>
      <c r="N164" s="8"/>
      <c r="O164" s="25" t="s">
        <v>793</v>
      </c>
      <c r="P164" s="25"/>
      <c r="Q164" s="25"/>
      <c r="R164" s="25" t="s">
        <v>105</v>
      </c>
      <c r="S164" s="12"/>
      <c r="T164" s="11"/>
      <c r="U164" s="9" t="s">
        <v>264</v>
      </c>
    </row>
    <row r="165" spans="1:21" s="2" customFormat="1" ht="16.5" customHeight="1">
      <c r="A165" s="91"/>
      <c r="B165" s="101"/>
      <c r="C165" s="88"/>
      <c r="D165" s="9" t="s">
        <v>681</v>
      </c>
      <c r="E165" s="9" t="s">
        <v>681</v>
      </c>
      <c r="F165" s="9" t="s">
        <v>681</v>
      </c>
      <c r="G165" s="9" t="s">
        <v>681</v>
      </c>
      <c r="H165" s="9" t="s">
        <v>707</v>
      </c>
      <c r="I165" s="9" t="s">
        <v>709</v>
      </c>
      <c r="J165" s="9" t="s">
        <v>712</v>
      </c>
      <c r="K165" s="11" t="s">
        <v>708</v>
      </c>
      <c r="L165" s="11"/>
      <c r="M165" s="9"/>
      <c r="N165" s="9"/>
      <c r="O165" s="26" t="s">
        <v>794</v>
      </c>
      <c r="P165" s="26"/>
      <c r="Q165" s="26"/>
      <c r="R165" s="26" t="s">
        <v>789</v>
      </c>
      <c r="S165" s="9"/>
      <c r="T165" s="9"/>
      <c r="U165" s="9" t="s">
        <v>745</v>
      </c>
    </row>
    <row r="166" spans="1:21" ht="15.75" customHeight="1">
      <c r="A166" s="91"/>
      <c r="B166" s="101"/>
      <c r="C166" s="89"/>
      <c r="D166" s="10" t="s">
        <v>805</v>
      </c>
      <c r="E166" s="10" t="s">
        <v>805</v>
      </c>
      <c r="F166" s="10" t="s">
        <v>805</v>
      </c>
      <c r="G166" s="10" t="s">
        <v>805</v>
      </c>
      <c r="H166" s="10" t="s">
        <v>806</v>
      </c>
      <c r="I166" s="10" t="s">
        <v>738</v>
      </c>
      <c r="J166" s="10" t="s">
        <v>738</v>
      </c>
      <c r="K166" s="10" t="s">
        <v>803</v>
      </c>
      <c r="L166" s="10"/>
      <c r="M166" s="10"/>
      <c r="N166" s="24"/>
      <c r="O166" s="45" t="s">
        <v>738</v>
      </c>
      <c r="P166" s="27"/>
      <c r="Q166" s="27"/>
      <c r="R166" s="27" t="s">
        <v>835</v>
      </c>
      <c r="S166" s="10"/>
      <c r="T166" s="10"/>
      <c r="U166" s="10" t="s">
        <v>738</v>
      </c>
    </row>
    <row r="167" spans="1:21" ht="50.25" customHeight="1">
      <c r="A167" s="91"/>
      <c r="B167" s="101"/>
      <c r="C167" s="85" t="s">
        <v>45</v>
      </c>
      <c r="D167" s="8" t="s">
        <v>229</v>
      </c>
      <c r="E167" s="8" t="s">
        <v>229</v>
      </c>
      <c r="F167" s="8" t="s">
        <v>229</v>
      </c>
      <c r="G167" s="8" t="s">
        <v>229</v>
      </c>
      <c r="H167" s="8" t="s">
        <v>188</v>
      </c>
      <c r="I167" s="8" t="s">
        <v>112</v>
      </c>
      <c r="J167" s="8" t="s">
        <v>86</v>
      </c>
      <c r="K167" s="12" t="s">
        <v>117</v>
      </c>
      <c r="L167" s="11"/>
      <c r="M167" s="8"/>
      <c r="N167" s="8"/>
      <c r="O167" s="25"/>
      <c r="P167" s="34" t="s">
        <v>784</v>
      </c>
      <c r="Q167" s="25"/>
      <c r="R167" s="25" t="s">
        <v>105</v>
      </c>
      <c r="S167" s="12"/>
      <c r="T167" s="11"/>
      <c r="U167" s="8" t="s">
        <v>141</v>
      </c>
    </row>
    <row r="168" spans="1:21" ht="15" customHeight="1">
      <c r="A168" s="91"/>
      <c r="B168" s="101"/>
      <c r="C168" s="88"/>
      <c r="D168" s="9" t="s">
        <v>681</v>
      </c>
      <c r="E168" s="9" t="s">
        <v>681</v>
      </c>
      <c r="F168" s="9" t="s">
        <v>681</v>
      </c>
      <c r="G168" s="9" t="s">
        <v>681</v>
      </c>
      <c r="H168" s="9" t="s">
        <v>707</v>
      </c>
      <c r="I168" s="9" t="s">
        <v>709</v>
      </c>
      <c r="J168" s="9" t="s">
        <v>704</v>
      </c>
      <c r="K168" s="11" t="s">
        <v>708</v>
      </c>
      <c r="L168" s="11"/>
      <c r="M168" s="9"/>
      <c r="N168" s="9"/>
      <c r="O168" s="26"/>
      <c r="P168" s="35" t="s">
        <v>777</v>
      </c>
      <c r="Q168" s="26"/>
      <c r="R168" s="26" t="s">
        <v>789</v>
      </c>
      <c r="S168" s="9"/>
      <c r="T168" s="9"/>
      <c r="U168" s="9" t="s">
        <v>744</v>
      </c>
    </row>
    <row r="169" spans="1:21" ht="16.5" customHeight="1">
      <c r="A169" s="91"/>
      <c r="B169" s="102"/>
      <c r="C169" s="89"/>
      <c r="D169" s="10" t="s">
        <v>805</v>
      </c>
      <c r="E169" s="10" t="s">
        <v>805</v>
      </c>
      <c r="F169" s="10" t="s">
        <v>805</v>
      </c>
      <c r="G169" s="10" t="s">
        <v>805</v>
      </c>
      <c r="H169" s="10" t="s">
        <v>806</v>
      </c>
      <c r="I169" s="10" t="s">
        <v>738</v>
      </c>
      <c r="J169" s="10" t="s">
        <v>738</v>
      </c>
      <c r="K169" s="10" t="s">
        <v>802</v>
      </c>
      <c r="L169" s="10"/>
      <c r="M169" s="10"/>
      <c r="N169" s="24"/>
      <c r="O169" s="27"/>
      <c r="P169" s="45" t="s">
        <v>826</v>
      </c>
      <c r="Q169" s="27"/>
      <c r="R169" s="27" t="s">
        <v>834</v>
      </c>
      <c r="S169" s="10"/>
      <c r="T169" s="10"/>
      <c r="U169" s="10" t="s">
        <v>800</v>
      </c>
    </row>
    <row r="170" spans="1:21" ht="51" customHeight="1">
      <c r="A170" s="91"/>
      <c r="B170" s="95" t="s">
        <v>5</v>
      </c>
      <c r="C170" s="85" t="s">
        <v>44</v>
      </c>
      <c r="D170" s="8" t="s">
        <v>293</v>
      </c>
      <c r="E170" s="8" t="s">
        <v>293</v>
      </c>
      <c r="F170" s="8" t="s">
        <v>293</v>
      </c>
      <c r="G170" s="8" t="s">
        <v>293</v>
      </c>
      <c r="H170" s="12"/>
      <c r="I170" s="8" t="s">
        <v>164</v>
      </c>
      <c r="J170" s="8" t="s">
        <v>112</v>
      </c>
      <c r="K170" s="8" t="s">
        <v>188</v>
      </c>
      <c r="L170" s="11"/>
      <c r="M170" s="8"/>
      <c r="N170" s="8"/>
      <c r="O170" s="25"/>
      <c r="P170" s="25"/>
      <c r="Q170" s="25"/>
      <c r="R170" s="25" t="s">
        <v>193</v>
      </c>
      <c r="S170" s="12" t="s">
        <v>264</v>
      </c>
      <c r="T170" s="12" t="s">
        <v>264</v>
      </c>
      <c r="U170" s="8" t="s">
        <v>141</v>
      </c>
    </row>
    <row r="171" spans="1:21" ht="15.75" customHeight="1">
      <c r="A171" s="91"/>
      <c r="B171" s="101"/>
      <c r="C171" s="88"/>
      <c r="D171" s="9" t="s">
        <v>679</v>
      </c>
      <c r="E171" s="9" t="s">
        <v>679</v>
      </c>
      <c r="F171" s="9" t="s">
        <v>679</v>
      </c>
      <c r="G171" s="9" t="s">
        <v>679</v>
      </c>
      <c r="H171" s="11"/>
      <c r="I171" s="9" t="s">
        <v>712</v>
      </c>
      <c r="J171" s="9" t="s">
        <v>709</v>
      </c>
      <c r="K171" s="9" t="s">
        <v>707</v>
      </c>
      <c r="L171" s="11"/>
      <c r="M171" s="9"/>
      <c r="N171" s="9"/>
      <c r="O171" s="26"/>
      <c r="P171" s="26"/>
      <c r="Q171" s="26"/>
      <c r="R171" s="26" t="s">
        <v>854</v>
      </c>
      <c r="S171" s="26" t="s">
        <v>753</v>
      </c>
      <c r="T171" s="26" t="s">
        <v>753</v>
      </c>
      <c r="U171" s="9" t="s">
        <v>744</v>
      </c>
    </row>
    <row r="172" spans="1:21" ht="15" customHeight="1">
      <c r="A172" s="91"/>
      <c r="B172" s="101"/>
      <c r="C172" s="89"/>
      <c r="D172" s="10" t="s">
        <v>805</v>
      </c>
      <c r="E172" s="10" t="s">
        <v>805</v>
      </c>
      <c r="F172" s="10" t="s">
        <v>805</v>
      </c>
      <c r="G172" s="10" t="s">
        <v>805</v>
      </c>
      <c r="H172" s="10"/>
      <c r="I172" s="10" t="s">
        <v>738</v>
      </c>
      <c r="J172" s="10" t="s">
        <v>738</v>
      </c>
      <c r="K172" s="10" t="s">
        <v>806</v>
      </c>
      <c r="L172" s="10"/>
      <c r="M172" s="10"/>
      <c r="N172" s="10"/>
      <c r="O172" s="27"/>
      <c r="P172" s="27"/>
      <c r="Q172" s="27"/>
      <c r="R172" s="27" t="s">
        <v>835</v>
      </c>
      <c r="S172" s="27" t="s">
        <v>801</v>
      </c>
      <c r="T172" s="27" t="s">
        <v>801</v>
      </c>
      <c r="U172" s="10" t="s">
        <v>796</v>
      </c>
    </row>
    <row r="173" spans="1:21" ht="50.25" customHeight="1">
      <c r="A173" s="91"/>
      <c r="B173" s="101"/>
      <c r="C173" s="85" t="s">
        <v>45</v>
      </c>
      <c r="D173" s="8" t="s">
        <v>293</v>
      </c>
      <c r="E173" s="8" t="s">
        <v>293</v>
      </c>
      <c r="F173" s="8" t="s">
        <v>293</v>
      </c>
      <c r="G173" s="8" t="s">
        <v>293</v>
      </c>
      <c r="H173" s="12"/>
      <c r="I173" s="8" t="s">
        <v>164</v>
      </c>
      <c r="J173" s="8" t="s">
        <v>112</v>
      </c>
      <c r="K173" s="8" t="s">
        <v>188</v>
      </c>
      <c r="L173" s="11"/>
      <c r="M173" s="8"/>
      <c r="N173" s="8"/>
      <c r="O173" s="25"/>
      <c r="P173" s="25"/>
      <c r="Q173" s="25"/>
      <c r="R173" s="25" t="s">
        <v>105</v>
      </c>
      <c r="S173" s="12" t="s">
        <v>264</v>
      </c>
      <c r="T173" s="12" t="s">
        <v>264</v>
      </c>
      <c r="U173" s="8" t="s">
        <v>141</v>
      </c>
    </row>
    <row r="174" spans="1:21" ht="15" customHeight="1">
      <c r="A174" s="91"/>
      <c r="B174" s="101"/>
      <c r="C174" s="88"/>
      <c r="D174" s="9" t="s">
        <v>679</v>
      </c>
      <c r="E174" s="9" t="s">
        <v>679</v>
      </c>
      <c r="F174" s="9" t="s">
        <v>679</v>
      </c>
      <c r="G174" s="9" t="s">
        <v>679</v>
      </c>
      <c r="H174" s="11"/>
      <c r="I174" s="9" t="s">
        <v>712</v>
      </c>
      <c r="J174" s="9" t="s">
        <v>709</v>
      </c>
      <c r="K174" s="9" t="s">
        <v>707</v>
      </c>
      <c r="L174" s="11"/>
      <c r="M174" s="9"/>
      <c r="N174" s="9"/>
      <c r="O174" s="26"/>
      <c r="P174" s="26"/>
      <c r="Q174" s="26"/>
      <c r="R174" s="26" t="s">
        <v>789</v>
      </c>
      <c r="S174" s="26" t="s">
        <v>753</v>
      </c>
      <c r="T174" s="26" t="s">
        <v>753</v>
      </c>
      <c r="U174" s="9" t="s">
        <v>744</v>
      </c>
    </row>
    <row r="175" spans="1:21" ht="15" customHeight="1">
      <c r="A175" s="91"/>
      <c r="B175" s="102"/>
      <c r="C175" s="89"/>
      <c r="D175" s="10" t="s">
        <v>805</v>
      </c>
      <c r="E175" s="10" t="s">
        <v>805</v>
      </c>
      <c r="F175" s="10" t="s">
        <v>805</v>
      </c>
      <c r="G175" s="10" t="s">
        <v>805</v>
      </c>
      <c r="H175" s="10"/>
      <c r="I175" s="10" t="s">
        <v>738</v>
      </c>
      <c r="J175" s="10" t="s">
        <v>738</v>
      </c>
      <c r="K175" s="10" t="s">
        <v>806</v>
      </c>
      <c r="L175" s="10"/>
      <c r="M175" s="10"/>
      <c r="N175" s="10"/>
      <c r="O175" s="27"/>
      <c r="P175" s="27"/>
      <c r="Q175" s="27"/>
      <c r="R175" s="27" t="s">
        <v>835</v>
      </c>
      <c r="S175" s="27" t="s">
        <v>801</v>
      </c>
      <c r="T175" s="27" t="s">
        <v>801</v>
      </c>
      <c r="U175" s="10" t="s">
        <v>738</v>
      </c>
    </row>
    <row r="176" spans="1:21" ht="42" customHeight="1">
      <c r="A176" s="91"/>
      <c r="B176" s="95" t="s">
        <v>656</v>
      </c>
      <c r="C176" s="85" t="s">
        <v>44</v>
      </c>
      <c r="D176" s="8" t="s">
        <v>170</v>
      </c>
      <c r="E176" s="8" t="s">
        <v>170</v>
      </c>
      <c r="F176" s="8" t="s">
        <v>170</v>
      </c>
      <c r="G176" s="8" t="s">
        <v>170</v>
      </c>
      <c r="H176" s="8"/>
      <c r="I176" s="12"/>
      <c r="J176" s="55"/>
      <c r="K176" s="11" t="s">
        <v>719</v>
      </c>
      <c r="L176" s="12"/>
      <c r="M176" s="11"/>
      <c r="N176" s="8"/>
      <c r="O176" s="25"/>
      <c r="P176" s="25"/>
      <c r="Q176" s="25"/>
      <c r="R176" s="25"/>
      <c r="S176" s="12" t="s">
        <v>264</v>
      </c>
      <c r="T176" s="9" t="s">
        <v>47</v>
      </c>
      <c r="U176" s="8" t="s">
        <v>858</v>
      </c>
    </row>
    <row r="177" spans="1:21" ht="15" customHeight="1">
      <c r="A177" s="91"/>
      <c r="B177" s="101"/>
      <c r="C177" s="88"/>
      <c r="D177" s="9" t="s">
        <v>691</v>
      </c>
      <c r="E177" s="9" t="s">
        <v>691</v>
      </c>
      <c r="F177" s="9" t="s">
        <v>691</v>
      </c>
      <c r="G177" s="9" t="s">
        <v>691</v>
      </c>
      <c r="H177" s="9"/>
      <c r="I177" s="11"/>
      <c r="J177" s="56"/>
      <c r="K177" s="11" t="s">
        <v>720</v>
      </c>
      <c r="L177" s="11"/>
      <c r="M177" s="11"/>
      <c r="N177" s="9"/>
      <c r="O177" s="26"/>
      <c r="P177" s="26"/>
      <c r="Q177" s="26"/>
      <c r="R177" s="26"/>
      <c r="S177" s="26" t="s">
        <v>753</v>
      </c>
      <c r="T177" s="70" t="s">
        <v>749</v>
      </c>
      <c r="U177" s="9" t="s">
        <v>791</v>
      </c>
    </row>
    <row r="178" spans="1:21" ht="16.5" customHeight="1">
      <c r="A178" s="91"/>
      <c r="B178" s="101"/>
      <c r="C178" s="89"/>
      <c r="D178" s="10" t="s">
        <v>805</v>
      </c>
      <c r="E178" s="10" t="s">
        <v>805</v>
      </c>
      <c r="F178" s="10" t="s">
        <v>805</v>
      </c>
      <c r="G178" s="10" t="s">
        <v>805</v>
      </c>
      <c r="H178" s="10"/>
      <c r="I178" s="10"/>
      <c r="J178" s="16"/>
      <c r="K178" s="10" t="s">
        <v>852</v>
      </c>
      <c r="L178" s="10"/>
      <c r="M178" s="10"/>
      <c r="N178" s="10"/>
      <c r="O178" s="27"/>
      <c r="P178" s="27"/>
      <c r="Q178" s="27"/>
      <c r="R178" s="27"/>
      <c r="S178" s="27" t="s">
        <v>836</v>
      </c>
      <c r="T178" s="71" t="s">
        <v>837</v>
      </c>
      <c r="U178" s="10" t="s">
        <v>738</v>
      </c>
    </row>
    <row r="179" spans="1:21" s="2" customFormat="1" ht="50.25" customHeight="1">
      <c r="A179" s="91"/>
      <c r="B179" s="101"/>
      <c r="C179" s="85" t="s">
        <v>45</v>
      </c>
      <c r="D179" s="8" t="s">
        <v>170</v>
      </c>
      <c r="E179" s="8" t="s">
        <v>170</v>
      </c>
      <c r="F179" s="8" t="s">
        <v>170</v>
      </c>
      <c r="G179" s="8" t="s">
        <v>170</v>
      </c>
      <c r="H179" s="8"/>
      <c r="I179" s="8"/>
      <c r="J179" s="12"/>
      <c r="K179" s="11" t="s">
        <v>719</v>
      </c>
      <c r="L179" s="12"/>
      <c r="M179" s="11"/>
      <c r="N179" s="8"/>
      <c r="O179" s="25"/>
      <c r="P179" s="25"/>
      <c r="Q179" s="25"/>
      <c r="R179" s="25"/>
      <c r="S179" s="12" t="s">
        <v>264</v>
      </c>
      <c r="T179" s="9" t="s">
        <v>47</v>
      </c>
      <c r="U179" s="8"/>
    </row>
    <row r="180" spans="1:21" s="2" customFormat="1" ht="15.75" customHeight="1">
      <c r="A180" s="91"/>
      <c r="B180" s="101"/>
      <c r="C180" s="86"/>
      <c r="D180" s="9" t="s">
        <v>691</v>
      </c>
      <c r="E180" s="9" t="s">
        <v>691</v>
      </c>
      <c r="F180" s="9" t="s">
        <v>691</v>
      </c>
      <c r="G180" s="9" t="s">
        <v>691</v>
      </c>
      <c r="H180" s="9"/>
      <c r="I180" s="9"/>
      <c r="J180" s="11"/>
      <c r="K180" s="11" t="s">
        <v>720</v>
      </c>
      <c r="L180" s="11"/>
      <c r="M180" s="11"/>
      <c r="N180" s="9"/>
      <c r="O180" s="26"/>
      <c r="P180" s="26"/>
      <c r="Q180" s="26"/>
      <c r="R180" s="26"/>
      <c r="S180" s="26" t="s">
        <v>753</v>
      </c>
      <c r="T180" s="70" t="s">
        <v>749</v>
      </c>
      <c r="U180" s="9"/>
    </row>
    <row r="181" spans="1:21" s="2" customFormat="1" ht="18" customHeight="1">
      <c r="A181" s="91"/>
      <c r="B181" s="102"/>
      <c r="C181" s="87"/>
      <c r="D181" s="10" t="s">
        <v>805</v>
      </c>
      <c r="E181" s="10" t="s">
        <v>805</v>
      </c>
      <c r="F181" s="10" t="s">
        <v>805</v>
      </c>
      <c r="G181" s="10" t="s">
        <v>805</v>
      </c>
      <c r="H181" s="10"/>
      <c r="I181" s="10"/>
      <c r="J181" s="10"/>
      <c r="K181" s="10" t="s">
        <v>852</v>
      </c>
      <c r="L181" s="10"/>
      <c r="M181" s="10"/>
      <c r="N181" s="10"/>
      <c r="O181" s="45"/>
      <c r="P181" s="45"/>
      <c r="Q181" s="45"/>
      <c r="R181" s="45"/>
      <c r="S181" s="27" t="s">
        <v>754</v>
      </c>
      <c r="T181" s="71" t="s">
        <v>837</v>
      </c>
      <c r="U181" s="42"/>
    </row>
    <row r="182" spans="1:21" s="2" customFormat="1" ht="28.5" customHeight="1">
      <c r="A182" s="91"/>
      <c r="B182" s="106" t="s">
        <v>672</v>
      </c>
      <c r="C182" s="85" t="s">
        <v>44</v>
      </c>
      <c r="D182" s="8"/>
      <c r="E182" s="8"/>
      <c r="F182" s="8"/>
      <c r="G182" s="8"/>
      <c r="H182" s="12"/>
      <c r="I182" s="12"/>
      <c r="J182" s="12"/>
      <c r="K182" s="8"/>
      <c r="L182" s="8"/>
      <c r="M182" s="8"/>
      <c r="N182" s="11"/>
      <c r="O182" s="25"/>
      <c r="P182" s="25"/>
      <c r="Q182" s="25"/>
      <c r="R182" s="25"/>
      <c r="S182" s="9" t="s">
        <v>47</v>
      </c>
      <c r="T182" s="12" t="s">
        <v>264</v>
      </c>
      <c r="U182" s="8"/>
    </row>
    <row r="183" spans="1:21" s="2" customFormat="1" ht="18" customHeight="1">
      <c r="A183" s="91"/>
      <c r="B183" s="101"/>
      <c r="C183" s="88"/>
      <c r="D183" s="9"/>
      <c r="E183" s="9"/>
      <c r="F183" s="9"/>
      <c r="G183" s="9"/>
      <c r="H183" s="11"/>
      <c r="I183" s="11"/>
      <c r="J183" s="11"/>
      <c r="K183" s="9"/>
      <c r="L183" s="9"/>
      <c r="M183" s="9"/>
      <c r="N183" s="11"/>
      <c r="O183" s="26"/>
      <c r="P183" s="26"/>
      <c r="Q183" s="26"/>
      <c r="R183" s="26"/>
      <c r="S183" s="70" t="s">
        <v>749</v>
      </c>
      <c r="T183" s="26" t="s">
        <v>753</v>
      </c>
      <c r="U183" s="9"/>
    </row>
    <row r="184" spans="1:21" s="2" customFormat="1" ht="17.25" customHeight="1">
      <c r="A184" s="91"/>
      <c r="B184" s="101"/>
      <c r="C184" s="89"/>
      <c r="D184" s="42"/>
      <c r="E184" s="42"/>
      <c r="F184" s="42"/>
      <c r="G184" s="42"/>
      <c r="H184" s="10"/>
      <c r="I184" s="10"/>
      <c r="J184" s="10"/>
      <c r="K184" s="10"/>
      <c r="L184" s="42"/>
      <c r="M184" s="42"/>
      <c r="N184" s="10"/>
      <c r="O184" s="45"/>
      <c r="P184" s="45"/>
      <c r="Q184" s="45"/>
      <c r="R184" s="45"/>
      <c r="S184" s="71" t="s">
        <v>837</v>
      </c>
      <c r="T184" s="27" t="s">
        <v>836</v>
      </c>
      <c r="U184" s="42"/>
    </row>
    <row r="185" spans="1:21" s="2" customFormat="1" ht="29.25" customHeight="1">
      <c r="A185" s="91"/>
      <c r="B185" s="101"/>
      <c r="C185" s="88" t="s">
        <v>45</v>
      </c>
      <c r="D185" s="9"/>
      <c r="E185" s="9"/>
      <c r="F185" s="9"/>
      <c r="G185" s="9"/>
      <c r="H185" s="11"/>
      <c r="I185" s="11"/>
      <c r="J185" s="11"/>
      <c r="K185" s="8"/>
      <c r="L185" s="9"/>
      <c r="M185" s="9"/>
      <c r="N185" s="11"/>
      <c r="O185" s="26"/>
      <c r="P185" s="26"/>
      <c r="Q185" s="26"/>
      <c r="R185" s="26"/>
      <c r="S185" s="9" t="s">
        <v>47</v>
      </c>
      <c r="T185" s="12" t="s">
        <v>264</v>
      </c>
      <c r="U185" s="9"/>
    </row>
    <row r="186" spans="1:21" s="2" customFormat="1" ht="16.5" customHeight="1">
      <c r="A186" s="91"/>
      <c r="B186" s="101"/>
      <c r="C186" s="86"/>
      <c r="D186" s="9"/>
      <c r="E186" s="9"/>
      <c r="F186" s="9"/>
      <c r="G186" s="9"/>
      <c r="H186" s="11"/>
      <c r="I186" s="11"/>
      <c r="J186" s="11"/>
      <c r="K186" s="9"/>
      <c r="L186" s="9"/>
      <c r="M186" s="9"/>
      <c r="N186" s="11"/>
      <c r="O186" s="26"/>
      <c r="P186" s="26"/>
      <c r="Q186" s="26"/>
      <c r="R186" s="26"/>
      <c r="S186" s="70" t="s">
        <v>749</v>
      </c>
      <c r="T186" s="26" t="s">
        <v>753</v>
      </c>
      <c r="U186" s="9"/>
    </row>
    <row r="187" spans="1:21" s="2" customFormat="1" ht="18" customHeight="1">
      <c r="A187" s="98"/>
      <c r="B187" s="102"/>
      <c r="C187" s="87"/>
      <c r="D187" s="10"/>
      <c r="E187" s="42"/>
      <c r="F187" s="42"/>
      <c r="G187" s="42"/>
      <c r="H187" s="10"/>
      <c r="I187" s="10"/>
      <c r="J187" s="10"/>
      <c r="K187" s="10"/>
      <c r="L187" s="42"/>
      <c r="M187" s="42"/>
      <c r="N187" s="10"/>
      <c r="O187" s="45"/>
      <c r="P187" s="27"/>
      <c r="Q187" s="27"/>
      <c r="R187" s="45"/>
      <c r="S187" s="71" t="s">
        <v>837</v>
      </c>
      <c r="T187" s="27" t="s">
        <v>836</v>
      </c>
      <c r="U187" s="42"/>
    </row>
    <row r="188" spans="1:21" s="2" customFormat="1" ht="38.25" customHeight="1">
      <c r="A188" s="90" t="s">
        <v>39</v>
      </c>
      <c r="B188" s="95" t="s">
        <v>3</v>
      </c>
      <c r="C188" s="85" t="s">
        <v>44</v>
      </c>
      <c r="D188" s="8"/>
      <c r="E188" s="8" t="s">
        <v>676</v>
      </c>
      <c r="F188" s="9"/>
      <c r="G188" s="8"/>
      <c r="H188" s="8" t="s">
        <v>164</v>
      </c>
      <c r="I188" s="8"/>
      <c r="J188" s="8" t="s">
        <v>714</v>
      </c>
      <c r="K188" s="8"/>
      <c r="L188" s="33"/>
      <c r="M188" s="32"/>
      <c r="N188" s="8"/>
      <c r="O188" s="39" t="s">
        <v>109</v>
      </c>
      <c r="P188" s="84"/>
      <c r="Q188" s="25"/>
      <c r="R188" s="25"/>
      <c r="S188" s="8"/>
      <c r="T188" s="8"/>
      <c r="U188" s="40"/>
    </row>
    <row r="189" spans="1:21" s="2" customFormat="1" ht="15" customHeight="1">
      <c r="A189" s="91"/>
      <c r="B189" s="96"/>
      <c r="C189" s="88"/>
      <c r="D189" s="9"/>
      <c r="E189" s="9" t="s">
        <v>677</v>
      </c>
      <c r="F189" s="9"/>
      <c r="G189" s="9"/>
      <c r="H189" s="9" t="s">
        <v>712</v>
      </c>
      <c r="I189" s="9"/>
      <c r="J189" s="11" t="s">
        <v>711</v>
      </c>
      <c r="K189" s="9"/>
      <c r="L189" s="23"/>
      <c r="M189" s="29"/>
      <c r="N189" s="9"/>
      <c r="O189" s="58" t="s">
        <v>785</v>
      </c>
      <c r="P189" s="77"/>
      <c r="Q189" s="26"/>
      <c r="R189" s="26"/>
      <c r="S189" s="9"/>
      <c r="T189" s="9"/>
      <c r="U189" s="29"/>
    </row>
    <row r="190" spans="1:21" ht="15" customHeight="1">
      <c r="A190" s="91"/>
      <c r="B190" s="96"/>
      <c r="C190" s="89"/>
      <c r="D190" s="10"/>
      <c r="E190" s="10" t="s">
        <v>804</v>
      </c>
      <c r="F190" s="10"/>
      <c r="G190" s="10"/>
      <c r="H190" s="10" t="s">
        <v>738</v>
      </c>
      <c r="I190" s="10"/>
      <c r="J190" s="10" t="s">
        <v>796</v>
      </c>
      <c r="K190" s="10"/>
      <c r="L190" s="24"/>
      <c r="M190" s="22"/>
      <c r="N190" s="10"/>
      <c r="O190" s="61" t="s">
        <v>796</v>
      </c>
      <c r="P190" s="78"/>
      <c r="Q190" s="38"/>
      <c r="R190" s="38"/>
      <c r="S190" s="10"/>
      <c r="T190" s="10"/>
      <c r="U190" s="22"/>
    </row>
    <row r="191" spans="1:21" ht="37.5" customHeight="1">
      <c r="A191" s="91"/>
      <c r="B191" s="96"/>
      <c r="C191" s="85" t="s">
        <v>45</v>
      </c>
      <c r="D191" s="8"/>
      <c r="E191" s="9"/>
      <c r="F191" s="9" t="s">
        <v>694</v>
      </c>
      <c r="G191" s="8"/>
      <c r="H191" s="8" t="s">
        <v>164</v>
      </c>
      <c r="I191" s="8"/>
      <c r="J191" s="8" t="s">
        <v>715</v>
      </c>
      <c r="K191" s="8"/>
      <c r="L191" s="33"/>
      <c r="M191" s="33"/>
      <c r="N191" s="33"/>
      <c r="O191" s="39" t="s">
        <v>109</v>
      </c>
      <c r="P191" s="25"/>
      <c r="Q191" s="25"/>
      <c r="R191" s="25"/>
      <c r="S191" s="8"/>
      <c r="T191" s="8"/>
      <c r="U191" s="40"/>
    </row>
    <row r="192" spans="1:21" ht="24" customHeight="1">
      <c r="A192" s="91"/>
      <c r="B192" s="96"/>
      <c r="C192" s="88"/>
      <c r="D192" s="9"/>
      <c r="E192" s="9"/>
      <c r="F192" s="9" t="s">
        <v>695</v>
      </c>
      <c r="G192" s="9"/>
      <c r="H192" s="9" t="s">
        <v>712</v>
      </c>
      <c r="I192" s="9"/>
      <c r="J192" s="9" t="s">
        <v>716</v>
      </c>
      <c r="K192" s="9"/>
      <c r="L192" s="23"/>
      <c r="M192" s="23"/>
      <c r="N192" s="23"/>
      <c r="O192" s="58" t="s">
        <v>785</v>
      </c>
      <c r="P192" s="26"/>
      <c r="Q192" s="26"/>
      <c r="R192" s="26"/>
      <c r="S192" s="9"/>
      <c r="T192" s="9"/>
      <c r="U192" s="29"/>
    </row>
    <row r="193" spans="1:21" ht="15.75" customHeight="1">
      <c r="A193" s="91"/>
      <c r="B193" s="97"/>
      <c r="C193" s="89"/>
      <c r="D193" s="10"/>
      <c r="E193" s="10"/>
      <c r="F193" s="10" t="s">
        <v>738</v>
      </c>
      <c r="G193" s="10"/>
      <c r="H193" s="10" t="s">
        <v>738</v>
      </c>
      <c r="I193" s="10"/>
      <c r="J193" s="10" t="s">
        <v>738</v>
      </c>
      <c r="K193" s="10"/>
      <c r="L193" s="24"/>
      <c r="M193" s="24"/>
      <c r="N193" s="24"/>
      <c r="O193" s="61" t="s">
        <v>796</v>
      </c>
      <c r="P193" s="38"/>
      <c r="Q193" s="38"/>
      <c r="R193" s="38"/>
      <c r="S193" s="10"/>
      <c r="T193" s="10"/>
      <c r="U193" s="22"/>
    </row>
    <row r="194" spans="1:21" ht="35.25" customHeight="1">
      <c r="A194" s="91"/>
      <c r="B194" s="95" t="s">
        <v>4</v>
      </c>
      <c r="C194" s="85" t="s">
        <v>44</v>
      </c>
      <c r="D194" s="8" t="s">
        <v>676</v>
      </c>
      <c r="E194" s="8" t="s">
        <v>174</v>
      </c>
      <c r="F194" s="9" t="s">
        <v>692</v>
      </c>
      <c r="G194" s="9"/>
      <c r="H194" s="8" t="s">
        <v>112</v>
      </c>
      <c r="I194" s="8"/>
      <c r="J194" s="8" t="s">
        <v>714</v>
      </c>
      <c r="K194" s="8" t="s">
        <v>719</v>
      </c>
      <c r="L194" s="8"/>
      <c r="M194" s="8"/>
      <c r="N194" s="33"/>
      <c r="O194" s="39" t="s">
        <v>109</v>
      </c>
      <c r="P194" s="84"/>
      <c r="Q194" s="84"/>
      <c r="R194" s="25" t="s">
        <v>541</v>
      </c>
      <c r="S194" s="40" t="s">
        <v>274</v>
      </c>
      <c r="T194" s="33"/>
      <c r="U194" s="40"/>
    </row>
    <row r="195" spans="1:21" ht="15.75" customHeight="1">
      <c r="A195" s="91"/>
      <c r="B195" s="96"/>
      <c r="C195" s="88"/>
      <c r="D195" s="9" t="s">
        <v>677</v>
      </c>
      <c r="E195" s="9" t="s">
        <v>698</v>
      </c>
      <c r="F195" s="9" t="s">
        <v>693</v>
      </c>
      <c r="G195" s="9"/>
      <c r="H195" s="9" t="s">
        <v>709</v>
      </c>
      <c r="I195" s="9"/>
      <c r="J195" s="11" t="s">
        <v>711</v>
      </c>
      <c r="K195" s="9" t="s">
        <v>720</v>
      </c>
      <c r="L195" s="9"/>
      <c r="M195" s="9"/>
      <c r="N195" s="23"/>
      <c r="O195" s="58" t="s">
        <v>785</v>
      </c>
      <c r="P195" s="77"/>
      <c r="Q195" s="77"/>
      <c r="R195" s="26" t="s">
        <v>790</v>
      </c>
      <c r="S195" s="29" t="s">
        <v>752</v>
      </c>
      <c r="T195" s="35"/>
      <c r="U195" s="29"/>
    </row>
    <row r="196" spans="1:21" ht="15.75" customHeight="1">
      <c r="A196" s="91"/>
      <c r="B196" s="96"/>
      <c r="C196" s="89"/>
      <c r="D196" s="10" t="s">
        <v>804</v>
      </c>
      <c r="E196" s="10" t="s">
        <v>809</v>
      </c>
      <c r="F196" s="10" t="s">
        <v>738</v>
      </c>
      <c r="G196" s="10"/>
      <c r="H196" s="10" t="s">
        <v>738</v>
      </c>
      <c r="I196" s="10"/>
      <c r="J196" s="10" t="s">
        <v>738</v>
      </c>
      <c r="K196" s="10" t="s">
        <v>796</v>
      </c>
      <c r="L196" s="10"/>
      <c r="M196" s="10"/>
      <c r="N196" s="24"/>
      <c r="O196" s="61" t="s">
        <v>738</v>
      </c>
      <c r="P196" s="78"/>
      <c r="Q196" s="78"/>
      <c r="R196" s="27" t="s">
        <v>796</v>
      </c>
      <c r="S196" s="22" t="s">
        <v>838</v>
      </c>
      <c r="T196" s="27"/>
      <c r="U196" s="22"/>
    </row>
    <row r="197" spans="1:21" ht="36.75" customHeight="1">
      <c r="A197" s="91"/>
      <c r="B197" s="96"/>
      <c r="C197" s="85" t="s">
        <v>45</v>
      </c>
      <c r="D197" s="8"/>
      <c r="E197" s="8" t="s">
        <v>174</v>
      </c>
      <c r="F197" s="9" t="s">
        <v>694</v>
      </c>
      <c r="G197" s="9"/>
      <c r="H197" s="8" t="s">
        <v>715</v>
      </c>
      <c r="I197" s="8" t="s">
        <v>715</v>
      </c>
      <c r="J197" s="8" t="s">
        <v>714</v>
      </c>
      <c r="K197" s="8" t="s">
        <v>719</v>
      </c>
      <c r="L197" s="8"/>
      <c r="M197" s="8"/>
      <c r="N197" s="8"/>
      <c r="O197" s="39" t="s">
        <v>109</v>
      </c>
      <c r="P197" s="25"/>
      <c r="Q197" s="25"/>
      <c r="R197" s="25" t="s">
        <v>541</v>
      </c>
      <c r="S197" s="40" t="s">
        <v>274</v>
      </c>
      <c r="T197" s="33"/>
      <c r="U197" s="40"/>
    </row>
    <row r="198" spans="1:21" ht="15" customHeight="1">
      <c r="A198" s="91"/>
      <c r="B198" s="96"/>
      <c r="C198" s="88"/>
      <c r="D198" s="9"/>
      <c r="E198" s="9" t="s">
        <v>698</v>
      </c>
      <c r="F198" s="9" t="s">
        <v>695</v>
      </c>
      <c r="G198" s="9"/>
      <c r="H198" s="9" t="s">
        <v>721</v>
      </c>
      <c r="I198" s="9" t="s">
        <v>722</v>
      </c>
      <c r="J198" s="11" t="s">
        <v>711</v>
      </c>
      <c r="K198" s="9" t="s">
        <v>720</v>
      </c>
      <c r="L198" s="9"/>
      <c r="M198" s="9"/>
      <c r="N198" s="9"/>
      <c r="O198" s="58" t="s">
        <v>785</v>
      </c>
      <c r="P198" s="26"/>
      <c r="Q198" s="26"/>
      <c r="R198" s="26" t="s">
        <v>790</v>
      </c>
      <c r="S198" s="29" t="s">
        <v>752</v>
      </c>
      <c r="T198" s="35"/>
      <c r="U198" s="29"/>
    </row>
    <row r="199" spans="1:21" ht="15.75" customHeight="1">
      <c r="A199" s="91"/>
      <c r="B199" s="97"/>
      <c r="C199" s="89"/>
      <c r="D199" s="10"/>
      <c r="E199" s="10" t="s">
        <v>809</v>
      </c>
      <c r="F199" s="10" t="s">
        <v>738</v>
      </c>
      <c r="G199" s="10"/>
      <c r="H199" s="10" t="s">
        <v>738</v>
      </c>
      <c r="I199" s="10" t="s">
        <v>738</v>
      </c>
      <c r="J199" s="10" t="s">
        <v>796</v>
      </c>
      <c r="K199" s="10" t="s">
        <v>796</v>
      </c>
      <c r="L199" s="24"/>
      <c r="M199" s="24"/>
      <c r="N199" s="24"/>
      <c r="O199" s="61" t="s">
        <v>738</v>
      </c>
      <c r="P199" s="27"/>
      <c r="Q199" s="27"/>
      <c r="R199" s="27" t="s">
        <v>738</v>
      </c>
      <c r="S199" s="22" t="s">
        <v>824</v>
      </c>
      <c r="T199" s="27"/>
      <c r="U199" s="22"/>
    </row>
    <row r="200" spans="1:21" ht="49.5" customHeight="1">
      <c r="A200" s="91"/>
      <c r="B200" s="95" t="s">
        <v>9</v>
      </c>
      <c r="C200" s="85" t="s">
        <v>44</v>
      </c>
      <c r="D200" s="8" t="s">
        <v>174</v>
      </c>
      <c r="E200" s="8" t="s">
        <v>293</v>
      </c>
      <c r="F200" s="9" t="s">
        <v>692</v>
      </c>
      <c r="G200" s="9"/>
      <c r="H200" s="8" t="s">
        <v>112</v>
      </c>
      <c r="I200" s="8" t="s">
        <v>112</v>
      </c>
      <c r="J200" s="8" t="s">
        <v>112</v>
      </c>
      <c r="K200" s="8" t="s">
        <v>112</v>
      </c>
      <c r="L200" s="46"/>
      <c r="M200" s="8"/>
      <c r="N200" s="8"/>
      <c r="O200" s="77"/>
      <c r="P200" s="84"/>
      <c r="Q200" s="26"/>
      <c r="R200" s="25" t="s">
        <v>541</v>
      </c>
      <c r="S200" s="40" t="s">
        <v>274</v>
      </c>
      <c r="T200" s="40" t="s">
        <v>274</v>
      </c>
      <c r="U200" s="40" t="s">
        <v>274</v>
      </c>
    </row>
    <row r="201" spans="1:21" ht="15" customHeight="1">
      <c r="A201" s="91"/>
      <c r="B201" s="96"/>
      <c r="C201" s="88"/>
      <c r="D201" s="9" t="s">
        <v>698</v>
      </c>
      <c r="E201" s="9" t="s">
        <v>679</v>
      </c>
      <c r="F201" s="9" t="s">
        <v>693</v>
      </c>
      <c r="G201" s="9"/>
      <c r="H201" s="9" t="s">
        <v>709</v>
      </c>
      <c r="I201" s="9" t="s">
        <v>709</v>
      </c>
      <c r="J201" s="9" t="s">
        <v>709</v>
      </c>
      <c r="K201" s="9" t="s">
        <v>709</v>
      </c>
      <c r="L201" s="47"/>
      <c r="M201" s="9"/>
      <c r="N201" s="9"/>
      <c r="O201" s="77"/>
      <c r="P201" s="77"/>
      <c r="Q201" s="26"/>
      <c r="R201" s="26" t="s">
        <v>790</v>
      </c>
      <c r="S201" s="29" t="s">
        <v>752</v>
      </c>
      <c r="T201" s="29" t="s">
        <v>752</v>
      </c>
      <c r="U201" s="9" t="s">
        <v>752</v>
      </c>
    </row>
    <row r="202" spans="1:21" ht="15" customHeight="1">
      <c r="A202" s="91"/>
      <c r="B202" s="96"/>
      <c r="C202" s="89"/>
      <c r="D202" s="10" t="s">
        <v>809</v>
      </c>
      <c r="E202" s="10" t="s">
        <v>682</v>
      </c>
      <c r="F202" s="10" t="s">
        <v>738</v>
      </c>
      <c r="G202" s="10"/>
      <c r="H202" s="10" t="s">
        <v>796</v>
      </c>
      <c r="I202" s="10" t="s">
        <v>796</v>
      </c>
      <c r="J202" s="10" t="s">
        <v>796</v>
      </c>
      <c r="K202" s="10" t="s">
        <v>796</v>
      </c>
      <c r="L202" s="72"/>
      <c r="M202" s="24"/>
      <c r="N202" s="24"/>
      <c r="O202" s="78"/>
      <c r="P202" s="78"/>
      <c r="Q202" s="27"/>
      <c r="R202" s="27" t="s">
        <v>738</v>
      </c>
      <c r="S202" s="16" t="s">
        <v>801</v>
      </c>
      <c r="T202" s="16" t="s">
        <v>801</v>
      </c>
      <c r="U202" s="10" t="s">
        <v>801</v>
      </c>
    </row>
    <row r="203" spans="1:21" s="2" customFormat="1" ht="37.5" customHeight="1">
      <c r="A203" s="91"/>
      <c r="B203" s="96"/>
      <c r="C203" s="85" t="s">
        <v>45</v>
      </c>
      <c r="D203" s="8" t="s">
        <v>174</v>
      </c>
      <c r="E203" s="8" t="s">
        <v>293</v>
      </c>
      <c r="F203" s="21"/>
      <c r="G203" s="9"/>
      <c r="H203" s="8" t="s">
        <v>112</v>
      </c>
      <c r="I203" s="8" t="s">
        <v>112</v>
      </c>
      <c r="J203" s="8" t="s">
        <v>112</v>
      </c>
      <c r="K203" s="8" t="s">
        <v>112</v>
      </c>
      <c r="L203" s="8"/>
      <c r="M203" s="8"/>
      <c r="N203" s="8"/>
      <c r="O203" s="77"/>
      <c r="P203" s="25"/>
      <c r="Q203" s="26"/>
      <c r="R203" s="25" t="s">
        <v>541</v>
      </c>
      <c r="S203" s="40" t="s">
        <v>274</v>
      </c>
      <c r="T203" s="40" t="s">
        <v>274</v>
      </c>
      <c r="U203" s="12" t="s">
        <v>274</v>
      </c>
    </row>
    <row r="204" spans="1:21" s="2" customFormat="1" ht="15.75" customHeight="1">
      <c r="A204" s="91"/>
      <c r="B204" s="96"/>
      <c r="C204" s="88"/>
      <c r="D204" s="9" t="s">
        <v>698</v>
      </c>
      <c r="E204" s="9" t="s">
        <v>679</v>
      </c>
      <c r="F204" s="9"/>
      <c r="G204" s="9"/>
      <c r="H204" s="9" t="s">
        <v>709</v>
      </c>
      <c r="I204" s="9" t="s">
        <v>709</v>
      </c>
      <c r="J204" s="9" t="s">
        <v>709</v>
      </c>
      <c r="K204" s="9" t="s">
        <v>709</v>
      </c>
      <c r="L204" s="9"/>
      <c r="M204" s="9"/>
      <c r="N204" s="9"/>
      <c r="O204" s="77"/>
      <c r="P204" s="26"/>
      <c r="Q204" s="26"/>
      <c r="R204" s="26" t="s">
        <v>790</v>
      </c>
      <c r="S204" s="29" t="s">
        <v>752</v>
      </c>
      <c r="T204" s="29" t="s">
        <v>752</v>
      </c>
      <c r="U204" s="9" t="s">
        <v>752</v>
      </c>
    </row>
    <row r="205" spans="1:21" ht="15" customHeight="1">
      <c r="A205" s="91"/>
      <c r="B205" s="97"/>
      <c r="C205" s="89"/>
      <c r="D205" s="10" t="s">
        <v>809</v>
      </c>
      <c r="E205" s="10" t="s">
        <v>682</v>
      </c>
      <c r="F205" s="10"/>
      <c r="G205" s="10"/>
      <c r="H205" s="10" t="s">
        <v>796</v>
      </c>
      <c r="I205" s="10" t="s">
        <v>796</v>
      </c>
      <c r="J205" s="10" t="s">
        <v>796</v>
      </c>
      <c r="K205" s="10" t="s">
        <v>796</v>
      </c>
      <c r="L205" s="10"/>
      <c r="M205" s="10"/>
      <c r="N205" s="24"/>
      <c r="O205" s="78"/>
      <c r="P205" s="27"/>
      <c r="Q205" s="27"/>
      <c r="R205" s="27" t="s">
        <v>738</v>
      </c>
      <c r="S205" s="16" t="s">
        <v>801</v>
      </c>
      <c r="T205" s="16" t="s">
        <v>801</v>
      </c>
      <c r="U205" s="10" t="s">
        <v>801</v>
      </c>
    </row>
    <row r="206" spans="1:21" s="2" customFormat="1" ht="51" customHeight="1">
      <c r="A206" s="91"/>
      <c r="B206" s="95" t="s">
        <v>5</v>
      </c>
      <c r="C206" s="85" t="s">
        <v>44</v>
      </c>
      <c r="D206" s="8" t="s">
        <v>293</v>
      </c>
      <c r="E206" s="9"/>
      <c r="F206" s="9"/>
      <c r="G206" s="8" t="s">
        <v>696</v>
      </c>
      <c r="H206" s="8" t="s">
        <v>117</v>
      </c>
      <c r="I206" s="8" t="s">
        <v>117</v>
      </c>
      <c r="J206" s="8" t="s">
        <v>117</v>
      </c>
      <c r="K206" s="8" t="s">
        <v>117</v>
      </c>
      <c r="L206" s="11" t="s">
        <v>757</v>
      </c>
      <c r="M206" s="8" t="s">
        <v>723</v>
      </c>
      <c r="N206" s="8" t="s">
        <v>728</v>
      </c>
      <c r="O206" s="25"/>
      <c r="P206" s="84"/>
      <c r="Q206" s="25"/>
      <c r="R206" s="25" t="s">
        <v>222</v>
      </c>
      <c r="S206" s="8"/>
      <c r="T206" s="40" t="s">
        <v>274</v>
      </c>
      <c r="U206" s="12" t="s">
        <v>210</v>
      </c>
    </row>
    <row r="207" spans="1:21" s="2" customFormat="1" ht="15.75" customHeight="1">
      <c r="A207" s="91"/>
      <c r="B207" s="101"/>
      <c r="C207" s="88"/>
      <c r="D207" s="9" t="s">
        <v>679</v>
      </c>
      <c r="E207" s="9"/>
      <c r="F207" s="9"/>
      <c r="G207" s="9" t="s">
        <v>697</v>
      </c>
      <c r="H207" s="9" t="s">
        <v>713</v>
      </c>
      <c r="I207" s="9" t="s">
        <v>713</v>
      </c>
      <c r="J207" s="9" t="s">
        <v>713</v>
      </c>
      <c r="K207" s="9" t="s">
        <v>713</v>
      </c>
      <c r="L207" s="11" t="s">
        <v>758</v>
      </c>
      <c r="M207" s="9" t="s">
        <v>724</v>
      </c>
      <c r="N207" s="9" t="s">
        <v>729</v>
      </c>
      <c r="O207" s="26"/>
      <c r="P207" s="77"/>
      <c r="Q207" s="26"/>
      <c r="R207" s="26" t="s">
        <v>791</v>
      </c>
      <c r="S207" s="9"/>
      <c r="T207" s="29" t="s">
        <v>752</v>
      </c>
      <c r="U207" s="9" t="s">
        <v>741</v>
      </c>
    </row>
    <row r="208" spans="1:21" ht="15.75" customHeight="1">
      <c r="A208" s="91"/>
      <c r="B208" s="101"/>
      <c r="C208" s="89"/>
      <c r="D208" s="10" t="s">
        <v>682</v>
      </c>
      <c r="E208" s="10"/>
      <c r="F208" s="10"/>
      <c r="G208" s="10" t="s">
        <v>738</v>
      </c>
      <c r="H208" s="10" t="s">
        <v>796</v>
      </c>
      <c r="I208" s="10" t="s">
        <v>796</v>
      </c>
      <c r="J208" s="10" t="s">
        <v>796</v>
      </c>
      <c r="K208" s="10" t="s">
        <v>796</v>
      </c>
      <c r="L208" s="10" t="s">
        <v>807</v>
      </c>
      <c r="M208" s="10" t="s">
        <v>812</v>
      </c>
      <c r="N208" s="10" t="s">
        <v>832</v>
      </c>
      <c r="O208" s="27"/>
      <c r="P208" s="78"/>
      <c r="Q208" s="38"/>
      <c r="R208" s="38" t="s">
        <v>796</v>
      </c>
      <c r="S208" s="10"/>
      <c r="T208" s="22" t="s">
        <v>838</v>
      </c>
      <c r="U208" s="10" t="s">
        <v>801</v>
      </c>
    </row>
    <row r="209" spans="1:21" ht="49.5" customHeight="1">
      <c r="A209" s="91"/>
      <c r="B209" s="101"/>
      <c r="C209" s="85" t="s">
        <v>45</v>
      </c>
      <c r="D209" s="8" t="s">
        <v>293</v>
      </c>
      <c r="E209" s="9"/>
      <c r="F209" s="9"/>
      <c r="G209" s="8"/>
      <c r="H209" s="8" t="s">
        <v>112</v>
      </c>
      <c r="I209" s="8"/>
      <c r="J209" s="8" t="s">
        <v>164</v>
      </c>
      <c r="K209" s="8" t="s">
        <v>717</v>
      </c>
      <c r="L209" s="11" t="s">
        <v>757</v>
      </c>
      <c r="M209" s="8" t="s">
        <v>723</v>
      </c>
      <c r="N209" s="8" t="s">
        <v>728</v>
      </c>
      <c r="O209" s="25"/>
      <c r="P209" s="25"/>
      <c r="Q209" s="25"/>
      <c r="R209" s="25" t="s">
        <v>222</v>
      </c>
      <c r="S209" s="8"/>
      <c r="T209" s="40" t="s">
        <v>274</v>
      </c>
      <c r="U209" s="12" t="s">
        <v>210</v>
      </c>
    </row>
    <row r="210" spans="1:21" ht="15" customHeight="1">
      <c r="A210" s="91"/>
      <c r="B210" s="101"/>
      <c r="C210" s="88"/>
      <c r="D210" s="9" t="s">
        <v>679</v>
      </c>
      <c r="E210" s="9"/>
      <c r="F210" s="9"/>
      <c r="G210" s="9"/>
      <c r="H210" s="9" t="s">
        <v>709</v>
      </c>
      <c r="I210" s="9"/>
      <c r="J210" s="9" t="s">
        <v>712</v>
      </c>
      <c r="K210" s="9" t="s">
        <v>718</v>
      </c>
      <c r="L210" s="11" t="s">
        <v>758</v>
      </c>
      <c r="M210" s="9" t="s">
        <v>724</v>
      </c>
      <c r="N210" s="9" t="s">
        <v>729</v>
      </c>
      <c r="O210" s="26"/>
      <c r="P210" s="26"/>
      <c r="Q210" s="26"/>
      <c r="R210" s="26" t="s">
        <v>791</v>
      </c>
      <c r="S210" s="9"/>
      <c r="T210" s="29" t="s">
        <v>752</v>
      </c>
      <c r="U210" s="9" t="s">
        <v>741</v>
      </c>
    </row>
    <row r="211" spans="1:21" ht="15" customHeight="1">
      <c r="A211" s="91"/>
      <c r="B211" s="102"/>
      <c r="C211" s="89"/>
      <c r="D211" s="10" t="s">
        <v>688</v>
      </c>
      <c r="E211" s="10"/>
      <c r="F211" s="10"/>
      <c r="G211" s="10"/>
      <c r="H211" s="10" t="s">
        <v>738</v>
      </c>
      <c r="I211" s="10"/>
      <c r="J211" s="10" t="s">
        <v>738</v>
      </c>
      <c r="K211" s="10" t="s">
        <v>738</v>
      </c>
      <c r="L211" s="10" t="s">
        <v>807</v>
      </c>
      <c r="M211" s="10" t="s">
        <v>812</v>
      </c>
      <c r="N211" s="10" t="s">
        <v>832</v>
      </c>
      <c r="O211" s="27"/>
      <c r="P211" s="38"/>
      <c r="Q211" s="38"/>
      <c r="R211" s="38" t="s">
        <v>738</v>
      </c>
      <c r="S211" s="10"/>
      <c r="T211" s="22" t="s">
        <v>824</v>
      </c>
      <c r="U211" s="10" t="s">
        <v>801</v>
      </c>
    </row>
    <row r="212" spans="1:21" ht="39.75" customHeight="1">
      <c r="A212" s="91"/>
      <c r="B212" s="95" t="s">
        <v>656</v>
      </c>
      <c r="C212" s="85" t="s">
        <v>44</v>
      </c>
      <c r="D212" s="8"/>
      <c r="E212" s="8"/>
      <c r="F212" s="9"/>
      <c r="G212" s="8" t="s">
        <v>696</v>
      </c>
      <c r="H212" s="8"/>
      <c r="I212" s="8"/>
      <c r="J212" s="8"/>
      <c r="K212" s="8"/>
      <c r="L212" s="12" t="s">
        <v>728</v>
      </c>
      <c r="M212" s="11" t="s">
        <v>757</v>
      </c>
      <c r="N212" s="8" t="s">
        <v>759</v>
      </c>
      <c r="O212" s="77"/>
      <c r="P212" s="84"/>
      <c r="Q212" s="84"/>
      <c r="R212" s="25"/>
      <c r="S212" s="40"/>
      <c r="T212" s="33"/>
      <c r="U212" s="40" t="s">
        <v>274</v>
      </c>
    </row>
    <row r="213" spans="1:21" ht="15" customHeight="1">
      <c r="A213" s="91"/>
      <c r="B213" s="96"/>
      <c r="C213" s="88"/>
      <c r="D213" s="9"/>
      <c r="E213" s="9"/>
      <c r="F213" s="9"/>
      <c r="G213" s="9" t="s">
        <v>697</v>
      </c>
      <c r="H213" s="9"/>
      <c r="I213" s="9"/>
      <c r="J213" s="9"/>
      <c r="K213" s="9"/>
      <c r="L213" s="11" t="s">
        <v>755</v>
      </c>
      <c r="M213" s="11" t="s">
        <v>758</v>
      </c>
      <c r="N213" s="9" t="s">
        <v>729</v>
      </c>
      <c r="O213" s="77"/>
      <c r="P213" s="77"/>
      <c r="Q213" s="77"/>
      <c r="R213" s="26"/>
      <c r="S213" s="29"/>
      <c r="T213" s="35"/>
      <c r="U213" s="29" t="s">
        <v>752</v>
      </c>
    </row>
    <row r="214" spans="1:21" ht="15" customHeight="1">
      <c r="A214" s="91"/>
      <c r="B214" s="96"/>
      <c r="C214" s="89"/>
      <c r="D214" s="10"/>
      <c r="E214" s="10"/>
      <c r="F214" s="10"/>
      <c r="G214" s="10" t="s">
        <v>738</v>
      </c>
      <c r="H214" s="10"/>
      <c r="I214" s="10"/>
      <c r="J214" s="10"/>
      <c r="K214" s="10"/>
      <c r="L214" s="10" t="s">
        <v>812</v>
      </c>
      <c r="M214" s="10" t="s">
        <v>807</v>
      </c>
      <c r="N214" s="10" t="s">
        <v>832</v>
      </c>
      <c r="O214" s="78"/>
      <c r="P214" s="78"/>
      <c r="Q214" s="78"/>
      <c r="R214" s="27"/>
      <c r="S214" s="22"/>
      <c r="T214" s="27"/>
      <c r="U214" s="22" t="s">
        <v>838</v>
      </c>
    </row>
    <row r="215" spans="1:21" ht="49.5" customHeight="1">
      <c r="A215" s="91"/>
      <c r="B215" s="96"/>
      <c r="C215" s="85" t="s">
        <v>45</v>
      </c>
      <c r="D215" s="8"/>
      <c r="E215" s="8"/>
      <c r="F215" s="9"/>
      <c r="G215" s="9"/>
      <c r="H215" s="8"/>
      <c r="I215" s="8"/>
      <c r="J215" s="8"/>
      <c r="K215" s="8" t="s">
        <v>164</v>
      </c>
      <c r="L215" s="12" t="s">
        <v>728</v>
      </c>
      <c r="M215" s="11" t="s">
        <v>757</v>
      </c>
      <c r="N215" s="8" t="s">
        <v>759</v>
      </c>
      <c r="O215" s="25"/>
      <c r="P215" s="25"/>
      <c r="Q215" s="25"/>
      <c r="R215" s="25"/>
      <c r="S215" s="40"/>
      <c r="T215" s="33"/>
      <c r="U215" s="40" t="s">
        <v>274</v>
      </c>
    </row>
    <row r="216" spans="1:21" ht="12.75" customHeight="1">
      <c r="A216" s="91"/>
      <c r="B216" s="96"/>
      <c r="C216" s="88"/>
      <c r="D216" s="9"/>
      <c r="E216" s="9"/>
      <c r="F216" s="9"/>
      <c r="G216" s="9"/>
      <c r="H216" s="9"/>
      <c r="I216" s="9"/>
      <c r="J216" s="9"/>
      <c r="K216" s="9" t="s">
        <v>712</v>
      </c>
      <c r="L216" s="11" t="s">
        <v>755</v>
      </c>
      <c r="M216" s="11" t="s">
        <v>758</v>
      </c>
      <c r="N216" s="9" t="s">
        <v>729</v>
      </c>
      <c r="O216" s="26"/>
      <c r="P216" s="26"/>
      <c r="Q216" s="26"/>
      <c r="R216" s="26"/>
      <c r="S216" s="29"/>
      <c r="T216" s="35"/>
      <c r="U216" s="29" t="s">
        <v>752</v>
      </c>
    </row>
    <row r="217" spans="1:21" ht="12.75" customHeight="1">
      <c r="A217" s="91"/>
      <c r="B217" s="97"/>
      <c r="C217" s="89"/>
      <c r="D217" s="10"/>
      <c r="E217" s="10"/>
      <c r="F217" s="10"/>
      <c r="G217" s="10"/>
      <c r="H217" s="10"/>
      <c r="I217" s="10"/>
      <c r="J217" s="10"/>
      <c r="K217" s="10" t="s">
        <v>738</v>
      </c>
      <c r="L217" s="10" t="s">
        <v>812</v>
      </c>
      <c r="M217" s="10" t="s">
        <v>807</v>
      </c>
      <c r="N217" s="10" t="s">
        <v>832</v>
      </c>
      <c r="O217" s="27"/>
      <c r="P217" s="27"/>
      <c r="Q217" s="27"/>
      <c r="R217" s="27"/>
      <c r="S217" s="22"/>
      <c r="T217" s="27"/>
      <c r="U217" s="22" t="s">
        <v>824</v>
      </c>
    </row>
    <row r="218" spans="1:21" ht="38.25" customHeight="1">
      <c r="A218" s="91"/>
      <c r="B218" s="106" t="s">
        <v>672</v>
      </c>
      <c r="C218" s="85" t="s">
        <v>44</v>
      </c>
      <c r="D218" s="8"/>
      <c r="E218" s="9"/>
      <c r="F218" s="8"/>
      <c r="G218" s="9"/>
      <c r="H218" s="8"/>
      <c r="I218" s="8"/>
      <c r="J218" s="8"/>
      <c r="K218" s="8"/>
      <c r="L218" s="8"/>
      <c r="M218" s="8"/>
      <c r="N218" s="11" t="s">
        <v>757</v>
      </c>
      <c r="O218" s="77"/>
      <c r="P218" s="84"/>
      <c r="Q218" s="26"/>
      <c r="R218" s="34"/>
      <c r="S218" s="11"/>
      <c r="T218" s="11"/>
      <c r="U218" s="11"/>
    </row>
    <row r="219" spans="1:21" ht="12.75" customHeight="1">
      <c r="A219" s="91"/>
      <c r="B219" s="101"/>
      <c r="C219" s="88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11" t="s">
        <v>758</v>
      </c>
      <c r="O219" s="77"/>
      <c r="P219" s="77"/>
      <c r="Q219" s="26"/>
      <c r="R219" s="35"/>
      <c r="S219" s="11"/>
      <c r="T219" s="11"/>
      <c r="U219" s="11"/>
    </row>
    <row r="220" spans="1:21" ht="12.75" customHeight="1">
      <c r="A220" s="91"/>
      <c r="B220" s="101"/>
      <c r="C220" s="89"/>
      <c r="D220" s="10"/>
      <c r="E220" s="10"/>
      <c r="F220" s="10"/>
      <c r="G220" s="10"/>
      <c r="H220" s="10"/>
      <c r="I220" s="10"/>
      <c r="J220" s="10"/>
      <c r="K220" s="10"/>
      <c r="L220" s="42"/>
      <c r="M220" s="42"/>
      <c r="N220" s="10" t="s">
        <v>807</v>
      </c>
      <c r="O220" s="78"/>
      <c r="P220" s="78"/>
      <c r="Q220" s="27"/>
      <c r="R220" s="27"/>
      <c r="S220" s="16"/>
      <c r="T220" s="16"/>
      <c r="U220" s="10"/>
    </row>
    <row r="221" spans="1:21" s="2" customFormat="1" ht="37.5" customHeight="1">
      <c r="A221" s="91"/>
      <c r="B221" s="101"/>
      <c r="C221" s="85" t="s">
        <v>45</v>
      </c>
      <c r="D221" s="8"/>
      <c r="E221" s="9"/>
      <c r="F221" s="21"/>
      <c r="G221" s="9"/>
      <c r="H221" s="8"/>
      <c r="I221" s="8"/>
      <c r="J221" s="8"/>
      <c r="K221" s="8"/>
      <c r="L221" s="9"/>
      <c r="M221" s="9"/>
      <c r="N221" s="11" t="s">
        <v>757</v>
      </c>
      <c r="O221" s="77"/>
      <c r="P221" s="25"/>
      <c r="Q221" s="26"/>
      <c r="R221" s="34"/>
      <c r="S221" s="11"/>
      <c r="T221" s="11"/>
      <c r="U221" s="11"/>
    </row>
    <row r="222" spans="1:21" s="2" customFormat="1" ht="12.75" customHeight="1">
      <c r="A222" s="91"/>
      <c r="B222" s="101"/>
      <c r="C222" s="88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11" t="s">
        <v>758</v>
      </c>
      <c r="O222" s="77"/>
      <c r="P222" s="26"/>
      <c r="Q222" s="26"/>
      <c r="R222" s="35"/>
      <c r="S222" s="11"/>
      <c r="T222" s="11"/>
      <c r="U222" s="11"/>
    </row>
    <row r="223" spans="1:21" ht="12.75" customHeight="1">
      <c r="A223" s="91"/>
      <c r="B223" s="102"/>
      <c r="C223" s="89"/>
      <c r="D223" s="10"/>
      <c r="E223" s="10"/>
      <c r="F223" s="10"/>
      <c r="G223" s="10"/>
      <c r="H223" s="10"/>
      <c r="I223" s="10"/>
      <c r="J223" s="10"/>
      <c r="K223" s="10"/>
      <c r="L223" s="42"/>
      <c r="M223" s="42"/>
      <c r="N223" s="10" t="s">
        <v>807</v>
      </c>
      <c r="O223" s="78"/>
      <c r="P223" s="27"/>
      <c r="Q223" s="27"/>
      <c r="R223" s="27"/>
      <c r="S223" s="16"/>
      <c r="T223" s="16"/>
      <c r="U223" s="10"/>
    </row>
    <row r="224" spans="2:18" s="13" customFormat="1" ht="46.5" customHeight="1">
      <c r="B224" s="99" t="s">
        <v>663</v>
      </c>
      <c r="C224" s="100"/>
      <c r="D224" s="100"/>
      <c r="E224" s="100"/>
      <c r="F224" s="100"/>
      <c r="I224" s="99" t="s">
        <v>664</v>
      </c>
      <c r="J224" s="100"/>
      <c r="K224" s="100"/>
      <c r="L224" s="100"/>
      <c r="M224" s="100"/>
      <c r="N224" s="14"/>
      <c r="O224" s="79"/>
      <c r="P224" s="79"/>
      <c r="Q224" s="79"/>
      <c r="R224" s="79"/>
    </row>
  </sheetData>
  <sheetProtection formatCells="0" selectLockedCells="1" selectUnlockedCells="1"/>
  <mergeCells count="129">
    <mergeCell ref="C53:C55"/>
    <mergeCell ref="B224:F224"/>
    <mergeCell ref="C3:E3"/>
    <mergeCell ref="B134:B139"/>
    <mergeCell ref="B8:B13"/>
    <mergeCell ref="C8:C10"/>
    <mergeCell ref="C11:C13"/>
    <mergeCell ref="B44:B49"/>
    <mergeCell ref="B50:B55"/>
    <mergeCell ref="C44:C46"/>
    <mergeCell ref="C47:C49"/>
    <mergeCell ref="C41:C43"/>
    <mergeCell ref="B6:B7"/>
    <mergeCell ref="C38:C40"/>
    <mergeCell ref="A116:A151"/>
    <mergeCell ref="A8:A43"/>
    <mergeCell ref="C6:C7"/>
    <mergeCell ref="C104:C106"/>
    <mergeCell ref="B68:B73"/>
    <mergeCell ref="C20:C22"/>
    <mergeCell ref="K1:M1"/>
    <mergeCell ref="K2:M2"/>
    <mergeCell ref="I2:J2"/>
    <mergeCell ref="K3:M3"/>
    <mergeCell ref="C50:C52"/>
    <mergeCell ref="B200:B205"/>
    <mergeCell ref="C200:C202"/>
    <mergeCell ref="C92:C94"/>
    <mergeCell ref="C107:C109"/>
    <mergeCell ref="B152:B157"/>
    <mergeCell ref="A1:H1"/>
    <mergeCell ref="A2:H2"/>
    <mergeCell ref="H6:J6"/>
    <mergeCell ref="C116:C118"/>
    <mergeCell ref="B128:B133"/>
    <mergeCell ref="C206:C208"/>
    <mergeCell ref="C113:C115"/>
    <mergeCell ref="C122:C124"/>
    <mergeCell ref="C125:C127"/>
    <mergeCell ref="A6:A7"/>
    <mergeCell ref="C209:C211"/>
    <mergeCell ref="C188:C190"/>
    <mergeCell ref="C158:C160"/>
    <mergeCell ref="B212:B217"/>
    <mergeCell ref="C212:C214"/>
    <mergeCell ref="C164:C166"/>
    <mergeCell ref="C173:C175"/>
    <mergeCell ref="C191:C193"/>
    <mergeCell ref="B170:B175"/>
    <mergeCell ref="C161:C163"/>
    <mergeCell ref="B20:B25"/>
    <mergeCell ref="C26:C28"/>
    <mergeCell ref="C29:C31"/>
    <mergeCell ref="A80:A115"/>
    <mergeCell ref="B74:B79"/>
    <mergeCell ref="C98:C100"/>
    <mergeCell ref="C23:C25"/>
    <mergeCell ref="B32:B37"/>
    <mergeCell ref="B38:B43"/>
    <mergeCell ref="C68:C70"/>
    <mergeCell ref="C65:C67"/>
    <mergeCell ref="B62:B67"/>
    <mergeCell ref="B98:B103"/>
    <mergeCell ref="C80:C82"/>
    <mergeCell ref="C83:C85"/>
    <mergeCell ref="C62:C64"/>
    <mergeCell ref="C71:C73"/>
    <mergeCell ref="B86:B91"/>
    <mergeCell ref="B92:B97"/>
    <mergeCell ref="B110:B115"/>
    <mergeCell ref="B146:B151"/>
    <mergeCell ref="C149:C151"/>
    <mergeCell ref="C56:C58"/>
    <mergeCell ref="C59:C61"/>
    <mergeCell ref="C74:C76"/>
    <mergeCell ref="C95:C97"/>
    <mergeCell ref="C86:C88"/>
    <mergeCell ref="C89:C91"/>
    <mergeCell ref="C77:C79"/>
    <mergeCell ref="B182:B187"/>
    <mergeCell ref="C182:C184"/>
    <mergeCell ref="C185:C187"/>
    <mergeCell ref="B164:B169"/>
    <mergeCell ref="A152:A187"/>
    <mergeCell ref="C101:C103"/>
    <mergeCell ref="C128:C130"/>
    <mergeCell ref="B104:B109"/>
    <mergeCell ref="B158:B163"/>
    <mergeCell ref="C110:C112"/>
    <mergeCell ref="B26:B31"/>
    <mergeCell ref="C35:C37"/>
    <mergeCell ref="B56:B61"/>
    <mergeCell ref="B218:B223"/>
    <mergeCell ref="C218:C220"/>
    <mergeCell ref="C197:C199"/>
    <mergeCell ref="C146:C148"/>
    <mergeCell ref="C221:C223"/>
    <mergeCell ref="C131:C133"/>
    <mergeCell ref="C179:C181"/>
    <mergeCell ref="B206:B211"/>
    <mergeCell ref="B140:B145"/>
    <mergeCell ref="B176:B181"/>
    <mergeCell ref="L6:M6"/>
    <mergeCell ref="C176:C178"/>
    <mergeCell ref="C170:C172"/>
    <mergeCell ref="B122:B127"/>
    <mergeCell ref="D6:G6"/>
    <mergeCell ref="C167:C169"/>
    <mergeCell ref="C32:C34"/>
    <mergeCell ref="A44:A79"/>
    <mergeCell ref="C134:C136"/>
    <mergeCell ref="C137:C139"/>
    <mergeCell ref="I224:M224"/>
    <mergeCell ref="B116:B121"/>
    <mergeCell ref="C215:C217"/>
    <mergeCell ref="B188:B193"/>
    <mergeCell ref="B194:B199"/>
    <mergeCell ref="C194:C196"/>
    <mergeCell ref="C203:C205"/>
    <mergeCell ref="C140:C142"/>
    <mergeCell ref="C152:C154"/>
    <mergeCell ref="C155:C157"/>
    <mergeCell ref="A188:A223"/>
    <mergeCell ref="B14:B19"/>
    <mergeCell ref="C14:C16"/>
    <mergeCell ref="C17:C19"/>
    <mergeCell ref="C143:C145"/>
    <mergeCell ref="B80:B85"/>
    <mergeCell ref="C119:C121"/>
  </mergeCells>
  <conditionalFormatting sqref="D32">
    <cfRule type="colorScale" priority="28" dxfId="0">
      <colorScale>
        <cfvo type="min" val="0"/>
        <cfvo type="max"/>
        <color rgb="FFFF7128"/>
        <color rgb="FFFFEF9C"/>
      </colorScale>
    </cfRule>
  </conditionalFormatting>
  <conditionalFormatting sqref="E182:E185">
    <cfRule type="colorScale" priority="13" dxfId="0">
      <colorScale>
        <cfvo type="min" val="0"/>
        <cfvo type="max"/>
        <color rgb="FFFF7128"/>
        <color rgb="FFFFEF9C"/>
      </colorScale>
    </cfRule>
  </conditionalFormatting>
  <conditionalFormatting sqref="E32:G32"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5">
    <cfRule type="colorScale" priority="9" dxfId="0">
      <colorScale>
        <cfvo type="min" val="0"/>
        <cfvo type="max"/>
        <color rgb="FFFF7128"/>
        <color rgb="FFFFEF9C"/>
      </colorScale>
    </cfRule>
  </conditionalFormatting>
  <conditionalFormatting sqref="E35:G35">
    <cfRule type="colorScale" priority="8" dxfId="0">
      <colorScale>
        <cfvo type="min" val="0"/>
        <cfvo type="max"/>
        <color rgb="FFFF7128"/>
        <color rgb="FFFFEF9C"/>
      </colorScale>
    </cfRule>
  </conditionalFormatting>
  <conditionalFormatting sqref="F38"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F41">
    <cfRule type="colorScale" priority="6" dxfId="0">
      <colorScale>
        <cfvo type="min" val="0"/>
        <cfvo type="max"/>
        <color rgb="FFFF7128"/>
        <color rgb="FFFFEF9C"/>
      </colorScale>
    </cfRule>
  </conditionalFormatting>
  <conditionalFormatting sqref="D125">
    <cfRule type="colorScale" priority="5" dxfId="0">
      <colorScale>
        <cfvo type="min" val="0"/>
        <cfvo type="max"/>
        <color rgb="FFFF7128"/>
        <color rgb="FFFFEF9C"/>
      </colorScale>
    </cfRule>
  </conditionalFormatting>
  <conditionalFormatting sqref="E131"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G137 G134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E188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D194">
    <cfRule type="colorScale" priority="1" dxfId="0">
      <colorScale>
        <cfvo type="min" val="0"/>
        <cfvo type="max"/>
        <color rgb="FFFF7128"/>
        <color rgb="FFFFEF9C"/>
      </colorScale>
    </cfRule>
  </conditionalFormatting>
  <dataValidations count="9">
    <dataValidation type="list" showInputMessage="1" showErrorMessage="1" sqref="V158:IV159 B188:B189">
      <formula1>$D$63:$D$127</formula1>
    </dataValidation>
    <dataValidation type="list" allowBlank="1" showInputMessage="1" showErrorMessage="1" sqref="D71:U71 D101:N101 D116:G116 O218:U218 R59 E119:G119 P191:U191 R107 S161:U161 R113 D128:G128 N215:U215 S158:U158 D179:I179 D62:U62 K182 N137:N139 F182:I185 D206:K206 U8 L83 R110 K116:U116 D74:U74 M206:U206 R128 D56:G56 D59:G59 S182:S187 R98 D41:E41 D38:E38 R101 D110:F110 E134:E142 F131:G131 D131 D134:D140 D29:U29 F134 F137 D143:E149 H152 M170:U170 D182:D185 D188 R143:R149 D203:U203 L119:U119 D65:U65 F143:I143 N179 D158:I158 H146:I146 F146:G149 L131:N131 D176:L176 Q167:U167 U143:U151 T176:T182 K146 K185 D170:K170 J179:J185 N212:U212 P197:U197 O136:O137 H95:K95 H92:K92 H149:I149 K158 I47 S17:U17 D68:U68 T14:U14 G41:U41 M149 R104 S142:U142 R56 S146:S149 T143:T149 N143:N151 N176:S176 S179 U176 U179:U185 T185 L182:M185 D212:L212 D164:N164 D14:Q14 O179:R185 L218:M221 R131 N134:O134 M140:N140 O142:O143 D200:U200 K179:L179">
      <formula1>Дисциплина</formula1>
    </dataValidation>
    <dataValidation type="list" allowBlank="1" showInputMessage="1" showErrorMessage="1" sqref="G38:U38 D218:K218 D221:K221 O221:U221 L134:L140 M134:M137 O188:O199 M143:M146 M209:U209 L44:N44 M173:U173 D209:K209 L59:N59 L56:N56 L128:N128 F125:U125 L80 D98:N98 H110:N110 H134:K134 G104:N104 D77:U77 H32:U32 O145:O151 Q142:Q143 P194:U194 P143:P149 Q145:Q149 P158:Q158 D161:I161 H137:K137 D17:Q17 O8:Q8 H35:U35 O11:Q11 D26:U26 D20:U20 D197:N197 D122:U122 D113:N113 D44:H44 D47:G47 H11:K11 H8:K8 D50:N50 D53:N53 L47:N47 J143:J149 L143:L149 K161 K149 E194:N194 P188:U188 P134:U140 O139:O140 D107:N107 D191:N191 D215:L215 D173:K173 D23:U23 K143 F140:K140 D167:O167 F188:N188 P164:U164">
      <formula1>Дисциплина</formula1>
    </dataValidation>
    <dataValidation type="list" allowBlank="1" showInputMessage="1" showErrorMessage="1" sqref="R132 F144:I144 P186:Q186 O219:U219 K117:U117 L67:N67 K78:N78 D114 E114:E115 L73:N73 R60 J114:M114 S159:U159 J198:J199 D69:U69 F114 D129:F129 N216:U216 I181 E120:G120 R109 R57 J78:J91 U152:U156 K80:K82 D186 J150:J163 U9 D180:I180 I102:M102 K177:K178 S180 D201:U201 P189:U189 Q144 D67:G67 D73:G73 M79:N91 D79:G91 F138:K138 J189:J190 D78:I78 D30:U30 D75:U75 N213:U213 R8:T13 H25:K25 H31:K31 H37:K37 D57:G57 D60:G61 D117:G117 R17:R19 R129 H19:K19 D102:G102 D111:F111 D132:F132 L120:U120 D126 D141 D204:U204 L132:N132 R78:U78 P198:U198 H102:H103 R102 H114:I115 K86:K88 H147:I147 K183 K147 P150:Q157 E186:J187 M176:M181 K186 F141:U141 I152:I156 H150:I150 S143:S145 I172 D63:U63 P167:P169 L170:L175 I175 S162:U162 K144 H193 D108:U108 K217 J195:J196 M207:U207 O138 D207:K207 H93:K93 H96:K96 K159 H155:H156 T15:U15 L84:L91">
      <formula1>Преподаватель</formula1>
    </dataValidation>
    <dataValidation type="list" allowBlank="1" showInputMessage="1" showErrorMessage="1" sqref="L79 L81:L82 S95:U96 S98:U98 S107:U107 S110:U110 S113:U113 S18:U18 D42:U42 M147 U11:U13 O101:Q104 N135:O135 R186:R187 T186 U177 U186:U187 T183 N182:N187 N152:N157 D213:L213 J166 S80:U93 L186:M187 O186:O187 N177:S177 N180 K150:M156 O144 L202 K180:K181 D39:U39 D219:K219 D222:K222 O222:U222 M212:M217 L206:L211 N218:N223 L222:M223 M138 M210:U210 L45:N45 N102:N103 M174:U174 M171:U171 G105:U105 S101:U104 L157:M157 L60:N61 L57:N57 F126:U126 L129:N129 I48 D99:U99 H111:U111 R14:S16 D66:U66 O95:Q96 O98:Q98 O107:Q107 O110:Q110 O113:Q113 P78 O78:O93 Q78:Q93 P80:P93 D33:U33 D72:U72 N114:U115 D162:I162 O152:O166 F135:K135 P159:Q163 O9:Q9 O12:Q12 D18:Q18 D36:U36 D210:K210 D21:U21 D198:I198 D27:U27 D123:U123 P195:U195 R150:T156 K115 Q168:U168 D8:G13 L8:N13 D54:G55 D45:H45 D48:G49 H12:K13 H9:K9 L54:N55 D51:N51 L48:N49 D15:Q15 K162:K163 K189:N189 J211">
      <formula1>Преподаватель</formula1>
    </dataValidation>
    <dataValidation type="list" allowBlank="1" showInputMessage="1" showErrorMessage="1" sqref="P192:U192 K198:N198 K195:N195 D216:L216 D174:K174 D24:U24 H54:K54 H47:H49 H43 J43:K49 I43:I46 D171:K171 D159:I159 D150:G156 H153 D168:O168 D165:N165 D177:J177 L177 L180 D195:I195 D192:N192 D189:I189 H190 P165:U165">
      <formula1>Преподаватель</formula1>
    </dataValidation>
    <dataValidation type="list" allowBlank="1" showInputMessage="1" showErrorMessage="1" promptTitle="Дисциплины" sqref="D32:G32 G134 G137 D35:G35 F38 F41 D125 E131 E182:E185 E188 D194">
      <formula1>Дисциплина</formula1>
    </dataValidation>
    <dataValidation type="list" allowBlank="1" showInputMessage="1" showErrorMessage="1" sqref="O131:Q131 H119:K119 D92:G92 D95:G95 H59:K59 H56:K56 D104:F104 G110 H131:K131 L92:N92 D119 E125 L95:N95 H128:K128 L158:N158 L161:N161 S59:U59 S56:U56 S128:U128 S131:U131 R95 R92 R161 R158 O59:Q59 O56:Q56 O128:Q128 H116:J116 K83">
      <formula1>INDIRECT("Таблица1[Дисциплины]")</formula1>
    </dataValidation>
    <dataValidation type="list" allowBlank="1" showInputMessage="1" showErrorMessage="1" sqref="O132:Q132 H120:K120 D93:G93 D96:G96 H60:K60 H57:K57 D105:F105 G111 G114 G132:K132 L93:N93 D120 E126 L96:N96 G129:K129 L159:N159 L162:N162 S60:U60 S57:U57 S129:U129 S132:U132 R96 R93 R162 R159 O60:Q60 O57:Q57 O129:Q129 H117:J117 K84">
      <formula1>INDIRECT("Таблица2[Препод]")</formula1>
    </dataValidation>
  </dataValidations>
  <printOptions/>
  <pageMargins left="0.984251968503937" right="0.5905511811023623" top="0.3937007874015748" bottom="0.3937007874015748" header="0.1968503937007874" footer="0.2362204724409449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5"/>
  <sheetViews>
    <sheetView zoomScalePageLayoutView="0" workbookViewId="0" topLeftCell="A289">
      <selection activeCell="A289" sqref="A289"/>
    </sheetView>
  </sheetViews>
  <sheetFormatPr defaultColWidth="9.00390625" defaultRowHeight="12.75"/>
  <cols>
    <col min="1" max="1" width="61.625" style="0" customWidth="1"/>
  </cols>
  <sheetData>
    <row r="1" ht="12.75">
      <c r="A1" s="17" t="s">
        <v>468</v>
      </c>
    </row>
    <row r="2" ht="12.75">
      <c r="A2" s="17" t="s">
        <v>469</v>
      </c>
    </row>
    <row r="3" ht="12.75">
      <c r="A3" s="17" t="s">
        <v>72</v>
      </c>
    </row>
    <row r="4" ht="12.75">
      <c r="A4" s="17" t="s">
        <v>470</v>
      </c>
    </row>
    <row r="5" ht="12.75">
      <c r="A5" s="17" t="s">
        <v>471</v>
      </c>
    </row>
    <row r="6" ht="12.75">
      <c r="A6" s="17" t="s">
        <v>73</v>
      </c>
    </row>
    <row r="7" ht="12.75">
      <c r="A7" s="17" t="s">
        <v>74</v>
      </c>
    </row>
    <row r="8" ht="12.75">
      <c r="A8" s="17" t="s">
        <v>472</v>
      </c>
    </row>
    <row r="9" ht="12.75">
      <c r="A9" s="17" t="s">
        <v>75</v>
      </c>
    </row>
    <row r="10" ht="12.75">
      <c r="A10" s="17" t="s">
        <v>76</v>
      </c>
    </row>
    <row r="11" ht="12.75">
      <c r="A11" s="17" t="s">
        <v>77</v>
      </c>
    </row>
    <row r="12" ht="12.75">
      <c r="A12" s="17" t="s">
        <v>78</v>
      </c>
    </row>
    <row r="13" ht="12.75">
      <c r="A13" s="17" t="s">
        <v>79</v>
      </c>
    </row>
    <row r="14" ht="12.75">
      <c r="A14" s="17" t="s">
        <v>80</v>
      </c>
    </row>
    <row r="15" ht="12.75">
      <c r="A15" s="17" t="s">
        <v>46</v>
      </c>
    </row>
    <row r="16" ht="12.75">
      <c r="A16" s="17" t="s">
        <v>81</v>
      </c>
    </row>
    <row r="17" ht="12.75">
      <c r="A17" s="17" t="s">
        <v>473</v>
      </c>
    </row>
    <row r="18" ht="12.75">
      <c r="A18" s="17" t="s">
        <v>474</v>
      </c>
    </row>
    <row r="19" ht="12.75">
      <c r="A19" s="17" t="s">
        <v>475</v>
      </c>
    </row>
    <row r="20" ht="12.75">
      <c r="A20" s="17" t="s">
        <v>476</v>
      </c>
    </row>
    <row r="21" ht="12.75">
      <c r="A21" s="17" t="s">
        <v>477</v>
      </c>
    </row>
    <row r="22" ht="12.75">
      <c r="A22" s="17" t="s">
        <v>82</v>
      </c>
    </row>
    <row r="23" ht="12.75">
      <c r="A23" s="17" t="s">
        <v>478</v>
      </c>
    </row>
    <row r="24" ht="12.75">
      <c r="A24" s="17" t="s">
        <v>83</v>
      </c>
    </row>
    <row r="25" ht="12.75">
      <c r="A25" s="17" t="s">
        <v>84</v>
      </c>
    </row>
    <row r="26" ht="12.75">
      <c r="A26" s="17" t="s">
        <v>85</v>
      </c>
    </row>
    <row r="27" ht="12.75">
      <c r="A27" s="17" t="s">
        <v>86</v>
      </c>
    </row>
    <row r="28" ht="12.75">
      <c r="A28" s="17" t="s">
        <v>87</v>
      </c>
    </row>
    <row r="29" ht="12.75">
      <c r="A29" s="17" t="s">
        <v>479</v>
      </c>
    </row>
    <row r="30" ht="12.75">
      <c r="A30" s="17" t="s">
        <v>88</v>
      </c>
    </row>
    <row r="31" ht="12.75">
      <c r="A31" s="17" t="s">
        <v>89</v>
      </c>
    </row>
    <row r="32" ht="12.75">
      <c r="A32" s="17" t="s">
        <v>90</v>
      </c>
    </row>
    <row r="33" ht="12.75">
      <c r="A33" s="17" t="s">
        <v>47</v>
      </c>
    </row>
    <row r="34" ht="12.75">
      <c r="A34" s="17" t="s">
        <v>91</v>
      </c>
    </row>
    <row r="35" ht="12.75">
      <c r="A35" s="17" t="s">
        <v>461</v>
      </c>
    </row>
    <row r="36" ht="12.75">
      <c r="A36" s="17" t="s">
        <v>480</v>
      </c>
    </row>
    <row r="37" ht="12.75">
      <c r="A37" s="17" t="s">
        <v>481</v>
      </c>
    </row>
    <row r="38" ht="12.75">
      <c r="A38" s="17" t="s">
        <v>92</v>
      </c>
    </row>
    <row r="39" ht="12.75">
      <c r="A39" s="17" t="s">
        <v>93</v>
      </c>
    </row>
    <row r="40" ht="12.75">
      <c r="A40" s="17" t="s">
        <v>482</v>
      </c>
    </row>
    <row r="41" ht="12.75">
      <c r="A41" s="17" t="s">
        <v>94</v>
      </c>
    </row>
    <row r="42" ht="12.75">
      <c r="A42" s="17" t="s">
        <v>483</v>
      </c>
    </row>
    <row r="43" ht="12.75">
      <c r="A43" s="17" t="s">
        <v>95</v>
      </c>
    </row>
    <row r="44" ht="12.75">
      <c r="A44" s="17" t="s">
        <v>96</v>
      </c>
    </row>
    <row r="45" ht="12.75">
      <c r="A45" s="17" t="s">
        <v>484</v>
      </c>
    </row>
    <row r="46" ht="12.75">
      <c r="A46" s="17" t="s">
        <v>485</v>
      </c>
    </row>
    <row r="47" ht="12.75">
      <c r="A47" s="17" t="s">
        <v>486</v>
      </c>
    </row>
    <row r="48" ht="12.75">
      <c r="A48" s="17" t="s">
        <v>97</v>
      </c>
    </row>
    <row r="49" ht="12.75">
      <c r="A49" s="17" t="s">
        <v>487</v>
      </c>
    </row>
    <row r="50" ht="12.75">
      <c r="A50" s="17" t="s">
        <v>98</v>
      </c>
    </row>
    <row r="51" ht="12.75">
      <c r="A51" s="17" t="s">
        <v>488</v>
      </c>
    </row>
    <row r="52" ht="12.75">
      <c r="A52" s="17" t="s">
        <v>489</v>
      </c>
    </row>
    <row r="53" ht="12.75">
      <c r="A53" s="17" t="s">
        <v>99</v>
      </c>
    </row>
    <row r="54" ht="12.75">
      <c r="A54" s="17" t="s">
        <v>48</v>
      </c>
    </row>
    <row r="55" ht="12.75">
      <c r="A55" s="17" t="s">
        <v>100</v>
      </c>
    </row>
    <row r="56" ht="12.75">
      <c r="A56" s="17" t="s">
        <v>101</v>
      </c>
    </row>
    <row r="57" ht="12.75">
      <c r="A57" s="17" t="s">
        <v>102</v>
      </c>
    </row>
    <row r="58" ht="12.75">
      <c r="A58" s="17" t="s">
        <v>103</v>
      </c>
    </row>
    <row r="59" ht="12.75">
      <c r="A59" s="17" t="s">
        <v>104</v>
      </c>
    </row>
    <row r="60" ht="12.75">
      <c r="A60" s="17" t="s">
        <v>105</v>
      </c>
    </row>
    <row r="61" ht="12.75">
      <c r="A61" s="17" t="s">
        <v>106</v>
      </c>
    </row>
    <row r="62" ht="12.75">
      <c r="A62" s="17" t="s">
        <v>107</v>
      </c>
    </row>
    <row r="63" ht="12.75">
      <c r="A63" s="17" t="s">
        <v>108</v>
      </c>
    </row>
    <row r="64" ht="12.75">
      <c r="A64" s="17" t="s">
        <v>109</v>
      </c>
    </row>
    <row r="65" ht="12.75">
      <c r="A65" s="17" t="s">
        <v>110</v>
      </c>
    </row>
    <row r="66" ht="12.75">
      <c r="A66" s="17" t="s">
        <v>490</v>
      </c>
    </row>
    <row r="67" ht="12.75">
      <c r="A67" s="17" t="s">
        <v>111</v>
      </c>
    </row>
    <row r="68" ht="12.75">
      <c r="A68" s="17" t="s">
        <v>49</v>
      </c>
    </row>
    <row r="69" ht="12.75">
      <c r="A69" s="17" t="s">
        <v>112</v>
      </c>
    </row>
    <row r="70" ht="12.75">
      <c r="A70" s="17" t="s">
        <v>113</v>
      </c>
    </row>
    <row r="71" ht="12.75">
      <c r="A71" s="17" t="s">
        <v>114</v>
      </c>
    </row>
    <row r="72" ht="12.75">
      <c r="A72" s="17" t="s">
        <v>115</v>
      </c>
    </row>
    <row r="73" ht="12.75">
      <c r="A73" s="17" t="s">
        <v>116</v>
      </c>
    </row>
    <row r="74" ht="12.75">
      <c r="A74" s="17" t="s">
        <v>117</v>
      </c>
    </row>
    <row r="75" ht="12.75">
      <c r="A75" s="17" t="s">
        <v>491</v>
      </c>
    </row>
    <row r="76" ht="12.75">
      <c r="A76" s="17" t="s">
        <v>118</v>
      </c>
    </row>
    <row r="77" ht="12.75">
      <c r="A77" s="17" t="s">
        <v>119</v>
      </c>
    </row>
    <row r="78" ht="12.75">
      <c r="A78" s="17" t="s">
        <v>492</v>
      </c>
    </row>
    <row r="79" ht="12.75">
      <c r="A79" s="17" t="s">
        <v>120</v>
      </c>
    </row>
    <row r="80" ht="12.75">
      <c r="A80" s="17" t="s">
        <v>50</v>
      </c>
    </row>
    <row r="81" ht="12.75">
      <c r="A81" s="17" t="s">
        <v>121</v>
      </c>
    </row>
    <row r="82" ht="12.75">
      <c r="A82" s="17" t="s">
        <v>493</v>
      </c>
    </row>
    <row r="83" ht="12.75">
      <c r="A83" s="17" t="s">
        <v>122</v>
      </c>
    </row>
    <row r="84" ht="12.75">
      <c r="A84" s="17" t="s">
        <v>123</v>
      </c>
    </row>
    <row r="85" ht="12.75">
      <c r="A85" s="17" t="s">
        <v>494</v>
      </c>
    </row>
    <row r="86" ht="12.75">
      <c r="A86" s="17" t="s">
        <v>495</v>
      </c>
    </row>
    <row r="87" ht="12.75">
      <c r="A87" s="17" t="s">
        <v>496</v>
      </c>
    </row>
    <row r="88" ht="12.75">
      <c r="A88" s="17" t="s">
        <v>124</v>
      </c>
    </row>
    <row r="89" ht="12.75">
      <c r="A89" s="17" t="s">
        <v>497</v>
      </c>
    </row>
    <row r="90" ht="12.75">
      <c r="A90" s="17" t="s">
        <v>125</v>
      </c>
    </row>
    <row r="91" ht="12.75">
      <c r="A91" s="17" t="s">
        <v>498</v>
      </c>
    </row>
    <row r="92" ht="12.75">
      <c r="A92" s="17" t="s">
        <v>126</v>
      </c>
    </row>
    <row r="93" ht="12.75">
      <c r="A93" s="17" t="s">
        <v>127</v>
      </c>
    </row>
    <row r="94" ht="12.75">
      <c r="A94" s="17" t="s">
        <v>499</v>
      </c>
    </row>
    <row r="95" ht="12.75">
      <c r="A95" s="17" t="s">
        <v>51</v>
      </c>
    </row>
    <row r="96" ht="12.75">
      <c r="A96" s="17" t="s">
        <v>128</v>
      </c>
    </row>
    <row r="97" ht="12.75">
      <c r="A97" s="17" t="s">
        <v>129</v>
      </c>
    </row>
    <row r="98" ht="12.75">
      <c r="A98" s="17" t="s">
        <v>130</v>
      </c>
    </row>
    <row r="99" ht="12.75">
      <c r="A99" s="17" t="s">
        <v>131</v>
      </c>
    </row>
    <row r="100" ht="12.75">
      <c r="A100" s="17" t="s">
        <v>42</v>
      </c>
    </row>
    <row r="101" ht="12.75">
      <c r="A101" s="17" t="s">
        <v>132</v>
      </c>
    </row>
    <row r="102" ht="12.75">
      <c r="A102" s="17" t="s">
        <v>500</v>
      </c>
    </row>
    <row r="103" ht="12.75">
      <c r="A103" s="17" t="s">
        <v>501</v>
      </c>
    </row>
    <row r="104" ht="12.75">
      <c r="A104" s="17" t="s">
        <v>502</v>
      </c>
    </row>
    <row r="105" ht="12.75">
      <c r="A105" s="17" t="s">
        <v>133</v>
      </c>
    </row>
    <row r="106" ht="12.75">
      <c r="A106" s="17" t="s">
        <v>134</v>
      </c>
    </row>
    <row r="107" ht="12.75">
      <c r="A107" s="17" t="s">
        <v>135</v>
      </c>
    </row>
    <row r="108" ht="12.75">
      <c r="A108" s="17" t="s">
        <v>136</v>
      </c>
    </row>
    <row r="109" ht="12.75">
      <c r="A109" s="17" t="s">
        <v>503</v>
      </c>
    </row>
    <row r="110" ht="12.75">
      <c r="A110" s="17" t="s">
        <v>137</v>
      </c>
    </row>
    <row r="111" ht="12.75">
      <c r="A111" s="17" t="s">
        <v>138</v>
      </c>
    </row>
    <row r="112" ht="12.75">
      <c r="A112" s="17" t="s">
        <v>504</v>
      </c>
    </row>
    <row r="113" ht="12.75">
      <c r="A113" s="17" t="s">
        <v>139</v>
      </c>
    </row>
    <row r="114" ht="12.75">
      <c r="A114" s="17" t="s">
        <v>140</v>
      </c>
    </row>
    <row r="115" ht="12.75">
      <c r="A115" s="17" t="s">
        <v>141</v>
      </c>
    </row>
    <row r="116" ht="12.75">
      <c r="A116" s="17" t="s">
        <v>142</v>
      </c>
    </row>
    <row r="117" ht="12.75">
      <c r="A117" s="17" t="s">
        <v>460</v>
      </c>
    </row>
    <row r="118" ht="12.75">
      <c r="A118" s="17" t="s">
        <v>143</v>
      </c>
    </row>
    <row r="119" ht="12.75">
      <c r="A119" s="17" t="s">
        <v>144</v>
      </c>
    </row>
    <row r="120" ht="12.75">
      <c r="A120" s="17" t="s">
        <v>145</v>
      </c>
    </row>
    <row r="121" ht="12.75">
      <c r="A121" s="17" t="s">
        <v>146</v>
      </c>
    </row>
    <row r="122" ht="12.75">
      <c r="A122" s="17" t="s">
        <v>147</v>
      </c>
    </row>
    <row r="123" ht="12.75">
      <c r="A123" s="17" t="s">
        <v>148</v>
      </c>
    </row>
    <row r="124" ht="12.75">
      <c r="A124" s="17" t="s">
        <v>505</v>
      </c>
    </row>
    <row r="125" ht="12.75">
      <c r="A125" s="17" t="s">
        <v>506</v>
      </c>
    </row>
    <row r="126" ht="12.75">
      <c r="A126" s="17" t="s">
        <v>149</v>
      </c>
    </row>
    <row r="127" ht="12.75">
      <c r="A127" s="17" t="s">
        <v>150</v>
      </c>
    </row>
    <row r="128" ht="12.75">
      <c r="A128" s="17" t="s">
        <v>151</v>
      </c>
    </row>
    <row r="129" ht="12.75">
      <c r="A129" s="17" t="s">
        <v>507</v>
      </c>
    </row>
    <row r="130" ht="12.75">
      <c r="A130" s="17" t="s">
        <v>52</v>
      </c>
    </row>
    <row r="131" ht="12.75">
      <c r="A131" s="17" t="s">
        <v>152</v>
      </c>
    </row>
    <row r="132" ht="12.75">
      <c r="A132" s="17" t="s">
        <v>153</v>
      </c>
    </row>
    <row r="133" ht="12.75">
      <c r="A133" s="17" t="s">
        <v>154</v>
      </c>
    </row>
    <row r="134" ht="12.75">
      <c r="A134" s="17" t="s">
        <v>155</v>
      </c>
    </row>
    <row r="135" ht="12.75">
      <c r="A135" s="17" t="s">
        <v>508</v>
      </c>
    </row>
    <row r="136" ht="12.75">
      <c r="A136" s="17" t="s">
        <v>53</v>
      </c>
    </row>
    <row r="137" ht="12.75">
      <c r="A137" s="17" t="s">
        <v>509</v>
      </c>
    </row>
    <row r="138" ht="12.75">
      <c r="A138" s="17" t="s">
        <v>510</v>
      </c>
    </row>
    <row r="139" ht="12.75">
      <c r="A139" s="17" t="s">
        <v>156</v>
      </c>
    </row>
    <row r="140" ht="12.75">
      <c r="A140" s="17" t="s">
        <v>511</v>
      </c>
    </row>
    <row r="141" ht="12.75">
      <c r="A141" s="17" t="s">
        <v>157</v>
      </c>
    </row>
    <row r="142" ht="12.75">
      <c r="A142" s="17" t="s">
        <v>512</v>
      </c>
    </row>
    <row r="143" ht="12.75">
      <c r="A143" s="17" t="s">
        <v>513</v>
      </c>
    </row>
    <row r="144" ht="12.75">
      <c r="A144" s="17" t="s">
        <v>158</v>
      </c>
    </row>
    <row r="145" ht="12.75">
      <c r="A145" s="17" t="s">
        <v>159</v>
      </c>
    </row>
    <row r="146" ht="12.75">
      <c r="A146" s="17" t="s">
        <v>514</v>
      </c>
    </row>
    <row r="147" ht="12.75">
      <c r="A147" s="17" t="s">
        <v>160</v>
      </c>
    </row>
    <row r="148" ht="12.75">
      <c r="A148" s="17" t="s">
        <v>161</v>
      </c>
    </row>
    <row r="149" ht="12.75">
      <c r="A149" s="17" t="s">
        <v>515</v>
      </c>
    </row>
    <row r="150" ht="12.75">
      <c r="A150" s="17" t="s">
        <v>162</v>
      </c>
    </row>
    <row r="151" ht="12.75">
      <c r="A151" s="17" t="s">
        <v>163</v>
      </c>
    </row>
    <row r="152" ht="12.75">
      <c r="A152" s="17" t="s">
        <v>516</v>
      </c>
    </row>
    <row r="153" ht="12.75">
      <c r="A153" s="17" t="s">
        <v>164</v>
      </c>
    </row>
    <row r="154" ht="12.75">
      <c r="A154" s="17" t="s">
        <v>517</v>
      </c>
    </row>
    <row r="155" ht="12.75">
      <c r="A155" s="17" t="s">
        <v>165</v>
      </c>
    </row>
    <row r="156" ht="12.75">
      <c r="A156" s="17" t="s">
        <v>166</v>
      </c>
    </row>
    <row r="157" ht="12.75">
      <c r="A157" s="17" t="s">
        <v>167</v>
      </c>
    </row>
    <row r="158" ht="12.75">
      <c r="A158" s="17" t="s">
        <v>518</v>
      </c>
    </row>
    <row r="159" ht="12.75">
      <c r="A159" s="17" t="s">
        <v>168</v>
      </c>
    </row>
    <row r="160" ht="12.75">
      <c r="A160" s="17" t="s">
        <v>169</v>
      </c>
    </row>
    <row r="161" ht="12.75">
      <c r="A161" s="17" t="s">
        <v>170</v>
      </c>
    </row>
    <row r="162" ht="12.75">
      <c r="A162" s="17" t="s">
        <v>519</v>
      </c>
    </row>
    <row r="163" ht="12.75">
      <c r="A163" s="17" t="s">
        <v>171</v>
      </c>
    </row>
    <row r="164" ht="12.75">
      <c r="A164" s="17" t="s">
        <v>172</v>
      </c>
    </row>
    <row r="165" ht="12.75">
      <c r="A165" s="17" t="s">
        <v>173</v>
      </c>
    </row>
    <row r="166" ht="12.75">
      <c r="A166" s="17" t="s">
        <v>174</v>
      </c>
    </row>
    <row r="167" ht="12.75">
      <c r="A167" s="17" t="s">
        <v>175</v>
      </c>
    </row>
    <row r="168" ht="12.75">
      <c r="A168" s="17" t="s">
        <v>520</v>
      </c>
    </row>
    <row r="169" ht="12.75">
      <c r="A169" s="17" t="s">
        <v>521</v>
      </c>
    </row>
    <row r="170" ht="12.75">
      <c r="A170" s="17" t="s">
        <v>176</v>
      </c>
    </row>
    <row r="171" ht="12.75">
      <c r="A171" s="17" t="s">
        <v>522</v>
      </c>
    </row>
    <row r="172" ht="12.75">
      <c r="A172" s="17" t="s">
        <v>177</v>
      </c>
    </row>
    <row r="173" ht="12.75">
      <c r="A173" s="17" t="s">
        <v>523</v>
      </c>
    </row>
    <row r="174" ht="12.75">
      <c r="A174" s="17" t="s">
        <v>524</v>
      </c>
    </row>
    <row r="175" ht="12.75">
      <c r="A175" s="17" t="s">
        <v>178</v>
      </c>
    </row>
    <row r="176" ht="12.75">
      <c r="A176" s="17" t="s">
        <v>179</v>
      </c>
    </row>
    <row r="177" ht="12.75">
      <c r="A177" s="17" t="s">
        <v>180</v>
      </c>
    </row>
    <row r="178" ht="12.75">
      <c r="A178" s="17" t="s">
        <v>181</v>
      </c>
    </row>
    <row r="179" ht="12.75">
      <c r="A179" s="17" t="s">
        <v>182</v>
      </c>
    </row>
    <row r="180" ht="12.75">
      <c r="A180" s="17" t="s">
        <v>525</v>
      </c>
    </row>
    <row r="181" ht="12.75">
      <c r="A181" s="17" t="s">
        <v>183</v>
      </c>
    </row>
    <row r="182" ht="12.75">
      <c r="A182" s="17" t="s">
        <v>526</v>
      </c>
    </row>
    <row r="183" ht="12.75">
      <c r="A183" s="17" t="s">
        <v>184</v>
      </c>
    </row>
    <row r="184" ht="12.75">
      <c r="A184" s="17" t="s">
        <v>527</v>
      </c>
    </row>
    <row r="185" ht="12.75">
      <c r="A185" s="17" t="s">
        <v>528</v>
      </c>
    </row>
    <row r="186" ht="12.75">
      <c r="A186" s="17" t="s">
        <v>185</v>
      </c>
    </row>
    <row r="187" ht="12.75">
      <c r="A187" s="17" t="s">
        <v>186</v>
      </c>
    </row>
    <row r="188" ht="12.75">
      <c r="A188" s="17" t="s">
        <v>529</v>
      </c>
    </row>
    <row r="189" ht="12.75">
      <c r="A189" s="17" t="s">
        <v>187</v>
      </c>
    </row>
    <row r="190" ht="12.75">
      <c r="A190" s="17" t="s">
        <v>188</v>
      </c>
    </row>
    <row r="191" ht="12.75">
      <c r="A191" s="17" t="s">
        <v>189</v>
      </c>
    </row>
    <row r="192" ht="12.75">
      <c r="A192" s="17" t="s">
        <v>190</v>
      </c>
    </row>
    <row r="193" ht="12.75">
      <c r="A193" s="17" t="s">
        <v>530</v>
      </c>
    </row>
    <row r="194" ht="12.75">
      <c r="A194" s="17" t="s">
        <v>191</v>
      </c>
    </row>
    <row r="195" ht="12.75">
      <c r="A195" s="17" t="s">
        <v>531</v>
      </c>
    </row>
    <row r="196" ht="12.75">
      <c r="A196" s="17" t="s">
        <v>532</v>
      </c>
    </row>
    <row r="197" ht="12.75">
      <c r="A197" s="17" t="s">
        <v>533</v>
      </c>
    </row>
    <row r="198" ht="12.75">
      <c r="A198" s="17" t="s">
        <v>534</v>
      </c>
    </row>
    <row r="199" ht="12.75">
      <c r="A199" s="17" t="s">
        <v>192</v>
      </c>
    </row>
    <row r="200" ht="12.75">
      <c r="A200" s="17" t="s">
        <v>193</v>
      </c>
    </row>
    <row r="201" ht="12.75">
      <c r="A201" s="17" t="s">
        <v>194</v>
      </c>
    </row>
    <row r="202" ht="12.75">
      <c r="A202" s="17" t="s">
        <v>195</v>
      </c>
    </row>
    <row r="203" ht="12.75">
      <c r="A203" s="17" t="s">
        <v>196</v>
      </c>
    </row>
    <row r="204" ht="12.75">
      <c r="A204" s="17" t="s">
        <v>535</v>
      </c>
    </row>
    <row r="205" ht="12.75">
      <c r="A205" s="17" t="s">
        <v>536</v>
      </c>
    </row>
    <row r="206" ht="12.75">
      <c r="A206" s="17" t="s">
        <v>197</v>
      </c>
    </row>
    <row r="207" ht="12.75">
      <c r="A207" s="17" t="s">
        <v>198</v>
      </c>
    </row>
    <row r="208" ht="12.75">
      <c r="A208" s="17" t="s">
        <v>199</v>
      </c>
    </row>
    <row r="209" ht="12.75">
      <c r="A209" s="17" t="s">
        <v>537</v>
      </c>
    </row>
    <row r="210" ht="12.75">
      <c r="A210" s="17" t="s">
        <v>200</v>
      </c>
    </row>
    <row r="211" ht="12.75">
      <c r="A211" s="17" t="s">
        <v>538</v>
      </c>
    </row>
    <row r="212" ht="12.75">
      <c r="A212" s="17" t="s">
        <v>201</v>
      </c>
    </row>
    <row r="213" ht="12.75">
      <c r="A213" s="17" t="s">
        <v>202</v>
      </c>
    </row>
    <row r="214" ht="12.75">
      <c r="A214" s="17" t="s">
        <v>203</v>
      </c>
    </row>
    <row r="215" ht="12.75">
      <c r="A215" s="17" t="s">
        <v>204</v>
      </c>
    </row>
    <row r="216" ht="12.75">
      <c r="A216" s="17" t="s">
        <v>539</v>
      </c>
    </row>
    <row r="217" ht="12.75">
      <c r="A217" s="17" t="s">
        <v>540</v>
      </c>
    </row>
    <row r="218" ht="12.75">
      <c r="A218" s="17" t="s">
        <v>541</v>
      </c>
    </row>
    <row r="219" ht="12.75">
      <c r="A219" s="17" t="s">
        <v>542</v>
      </c>
    </row>
    <row r="220" ht="12.75">
      <c r="A220" s="17" t="s">
        <v>205</v>
      </c>
    </row>
    <row r="221" ht="12.75">
      <c r="A221" s="17" t="s">
        <v>543</v>
      </c>
    </row>
    <row r="222" ht="12.75">
      <c r="A222" s="17" t="s">
        <v>206</v>
      </c>
    </row>
    <row r="223" ht="12.75">
      <c r="A223" s="17" t="s">
        <v>54</v>
      </c>
    </row>
    <row r="224" ht="12.75">
      <c r="A224" s="17" t="s">
        <v>55</v>
      </c>
    </row>
    <row r="225" ht="12.75">
      <c r="A225" s="17" t="s">
        <v>544</v>
      </c>
    </row>
    <row r="226" ht="12.75">
      <c r="A226" s="17" t="s">
        <v>545</v>
      </c>
    </row>
    <row r="227" ht="12.75">
      <c r="A227" s="17" t="s">
        <v>207</v>
      </c>
    </row>
    <row r="228" ht="12.75">
      <c r="A228" s="17" t="s">
        <v>546</v>
      </c>
    </row>
    <row r="229" ht="12.75">
      <c r="A229" s="17" t="s">
        <v>56</v>
      </c>
    </row>
    <row r="230" ht="12.75">
      <c r="A230" s="17" t="s">
        <v>547</v>
      </c>
    </row>
    <row r="231" ht="12.75">
      <c r="A231" s="17" t="s">
        <v>208</v>
      </c>
    </row>
    <row r="232" ht="12.75">
      <c r="A232" s="17" t="s">
        <v>209</v>
      </c>
    </row>
    <row r="233" ht="12.75">
      <c r="A233" s="17" t="s">
        <v>548</v>
      </c>
    </row>
    <row r="234" ht="12.75">
      <c r="A234" s="17" t="s">
        <v>210</v>
      </c>
    </row>
    <row r="235" ht="12.75">
      <c r="A235" s="17" t="s">
        <v>211</v>
      </c>
    </row>
    <row r="236" ht="12.75">
      <c r="A236" s="17" t="s">
        <v>549</v>
      </c>
    </row>
    <row r="237" ht="12.75">
      <c r="A237" s="17" t="s">
        <v>550</v>
      </c>
    </row>
    <row r="238" ht="12.75">
      <c r="A238" s="17" t="s">
        <v>212</v>
      </c>
    </row>
    <row r="239" ht="12.75">
      <c r="A239" s="17" t="s">
        <v>213</v>
      </c>
    </row>
    <row r="240" ht="12.75">
      <c r="A240" s="17" t="s">
        <v>214</v>
      </c>
    </row>
    <row r="241" ht="12.75">
      <c r="A241" s="17" t="s">
        <v>551</v>
      </c>
    </row>
    <row r="242" ht="12.75">
      <c r="A242" s="17" t="s">
        <v>552</v>
      </c>
    </row>
    <row r="243" ht="12.75">
      <c r="A243" s="17" t="s">
        <v>215</v>
      </c>
    </row>
    <row r="244" ht="12.75">
      <c r="A244" s="17" t="s">
        <v>216</v>
      </c>
    </row>
    <row r="245" ht="12.75">
      <c r="A245" s="17" t="s">
        <v>217</v>
      </c>
    </row>
    <row r="246" ht="12.75">
      <c r="A246" s="17" t="s">
        <v>218</v>
      </c>
    </row>
    <row r="247" ht="12.75">
      <c r="A247" s="17" t="s">
        <v>219</v>
      </c>
    </row>
    <row r="248" ht="12.75">
      <c r="A248" s="17" t="s">
        <v>553</v>
      </c>
    </row>
    <row r="249" ht="12.75">
      <c r="A249" s="17" t="s">
        <v>554</v>
      </c>
    </row>
    <row r="250" ht="12.75">
      <c r="A250" s="17" t="s">
        <v>220</v>
      </c>
    </row>
    <row r="251" ht="12.75">
      <c r="A251" s="17" t="s">
        <v>221</v>
      </c>
    </row>
    <row r="252" ht="12.75">
      <c r="A252" s="17" t="s">
        <v>222</v>
      </c>
    </row>
    <row r="253" ht="12.75">
      <c r="A253" s="17" t="s">
        <v>555</v>
      </c>
    </row>
    <row r="254" ht="12.75">
      <c r="A254" s="17" t="s">
        <v>223</v>
      </c>
    </row>
    <row r="255" ht="12.75">
      <c r="A255" s="17" t="s">
        <v>224</v>
      </c>
    </row>
    <row r="256" ht="12.75">
      <c r="A256" s="17" t="s">
        <v>556</v>
      </c>
    </row>
    <row r="257" ht="12.75">
      <c r="A257" s="17" t="s">
        <v>225</v>
      </c>
    </row>
    <row r="258" ht="12.75">
      <c r="A258" s="17" t="s">
        <v>557</v>
      </c>
    </row>
    <row r="259" ht="12.75">
      <c r="A259" s="17" t="s">
        <v>226</v>
      </c>
    </row>
    <row r="260" ht="12.75">
      <c r="A260" s="17" t="s">
        <v>558</v>
      </c>
    </row>
    <row r="261" ht="12.75">
      <c r="A261" s="17" t="s">
        <v>227</v>
      </c>
    </row>
    <row r="262" ht="12.75">
      <c r="A262" s="17" t="s">
        <v>228</v>
      </c>
    </row>
    <row r="263" ht="12.75">
      <c r="A263" s="17" t="s">
        <v>229</v>
      </c>
    </row>
    <row r="264" ht="12.75">
      <c r="A264" s="17" t="s">
        <v>559</v>
      </c>
    </row>
    <row r="265" ht="12.75">
      <c r="A265" s="17" t="s">
        <v>230</v>
      </c>
    </row>
    <row r="266" ht="12.75">
      <c r="A266" s="17" t="s">
        <v>231</v>
      </c>
    </row>
    <row r="267" ht="12.75">
      <c r="A267" s="17" t="s">
        <v>232</v>
      </c>
    </row>
    <row r="268" ht="12.75">
      <c r="A268" s="17" t="s">
        <v>560</v>
      </c>
    </row>
    <row r="269" ht="12.75">
      <c r="A269" s="17" t="s">
        <v>233</v>
      </c>
    </row>
    <row r="270" ht="12.75">
      <c r="A270" s="17" t="s">
        <v>234</v>
      </c>
    </row>
    <row r="271" ht="12.75">
      <c r="A271" s="17" t="s">
        <v>235</v>
      </c>
    </row>
    <row r="272" ht="12.75">
      <c r="A272" s="17" t="s">
        <v>236</v>
      </c>
    </row>
    <row r="273" ht="12.75">
      <c r="A273" s="17" t="s">
        <v>237</v>
      </c>
    </row>
    <row r="274" ht="12.75">
      <c r="A274" s="17" t="s">
        <v>238</v>
      </c>
    </row>
    <row r="275" ht="12.75">
      <c r="A275" s="17" t="s">
        <v>561</v>
      </c>
    </row>
    <row r="276" ht="12.75">
      <c r="A276" s="17" t="s">
        <v>239</v>
      </c>
    </row>
    <row r="277" ht="12.75">
      <c r="A277" s="17" t="s">
        <v>240</v>
      </c>
    </row>
    <row r="278" ht="12.75">
      <c r="A278" s="17" t="s">
        <v>241</v>
      </c>
    </row>
    <row r="279" ht="12.75">
      <c r="A279" s="17" t="s">
        <v>242</v>
      </c>
    </row>
    <row r="280" ht="12.75">
      <c r="A280" s="17" t="s">
        <v>243</v>
      </c>
    </row>
    <row r="281" ht="12.75">
      <c r="A281" s="17" t="s">
        <v>244</v>
      </c>
    </row>
    <row r="282" ht="12.75">
      <c r="A282" s="17" t="s">
        <v>245</v>
      </c>
    </row>
    <row r="283" ht="12.75">
      <c r="A283" s="17" t="s">
        <v>246</v>
      </c>
    </row>
    <row r="284" ht="12.75">
      <c r="A284" s="17" t="s">
        <v>247</v>
      </c>
    </row>
    <row r="285" ht="12.75">
      <c r="A285" s="17" t="s">
        <v>248</v>
      </c>
    </row>
    <row r="286" ht="12.75">
      <c r="A286" s="17" t="s">
        <v>562</v>
      </c>
    </row>
    <row r="287" ht="12.75">
      <c r="A287" s="17" t="s">
        <v>249</v>
      </c>
    </row>
    <row r="288" ht="12.75">
      <c r="A288" s="17" t="s">
        <v>250</v>
      </c>
    </row>
    <row r="289" ht="24">
      <c r="A289" s="8" t="s">
        <v>638</v>
      </c>
    </row>
    <row r="290" ht="24">
      <c r="A290" s="8" t="s">
        <v>639</v>
      </c>
    </row>
    <row r="291" ht="12.75">
      <c r="A291" s="17" t="s">
        <v>251</v>
      </c>
    </row>
    <row r="292" ht="12.75">
      <c r="A292" s="17" t="s">
        <v>563</v>
      </c>
    </row>
    <row r="293" ht="12.75">
      <c r="A293" s="17" t="s">
        <v>252</v>
      </c>
    </row>
    <row r="294" ht="12.75">
      <c r="A294" s="17" t="s">
        <v>253</v>
      </c>
    </row>
    <row r="295" ht="12.75">
      <c r="A295" s="17" t="s">
        <v>564</v>
      </c>
    </row>
    <row r="296" ht="12.75">
      <c r="A296" s="17" t="s">
        <v>254</v>
      </c>
    </row>
    <row r="297" ht="12.75">
      <c r="A297" s="17" t="s">
        <v>255</v>
      </c>
    </row>
    <row r="298" ht="12.75">
      <c r="A298" s="17" t="s">
        <v>256</v>
      </c>
    </row>
    <row r="299" ht="12.75">
      <c r="A299" s="17" t="s">
        <v>257</v>
      </c>
    </row>
    <row r="300" ht="12.75">
      <c r="A300" s="17" t="s">
        <v>565</v>
      </c>
    </row>
    <row r="301" ht="12.75">
      <c r="A301" s="17" t="s">
        <v>258</v>
      </c>
    </row>
    <row r="302" ht="12.75">
      <c r="A302" s="17" t="s">
        <v>259</v>
      </c>
    </row>
    <row r="303" ht="12.75">
      <c r="A303" s="17" t="s">
        <v>260</v>
      </c>
    </row>
    <row r="304" ht="12.75">
      <c r="A304" s="17" t="s">
        <v>261</v>
      </c>
    </row>
    <row r="305" ht="12.75">
      <c r="A305" s="17" t="s">
        <v>262</v>
      </c>
    </row>
    <row r="306" ht="12.75">
      <c r="A306" s="17" t="s">
        <v>566</v>
      </c>
    </row>
    <row r="307" ht="12.75">
      <c r="A307" s="17" t="s">
        <v>263</v>
      </c>
    </row>
    <row r="308" ht="12.75">
      <c r="A308" s="17" t="s">
        <v>264</v>
      </c>
    </row>
    <row r="309" ht="12.75">
      <c r="A309" s="17" t="s">
        <v>265</v>
      </c>
    </row>
    <row r="310" ht="12.75">
      <c r="A310" s="17" t="s">
        <v>266</v>
      </c>
    </row>
    <row r="311" ht="12.75">
      <c r="A311" s="17" t="s">
        <v>267</v>
      </c>
    </row>
    <row r="312" ht="12.75">
      <c r="A312" s="17" t="s">
        <v>268</v>
      </c>
    </row>
    <row r="313" ht="12.75">
      <c r="A313" s="17" t="s">
        <v>269</v>
      </c>
    </row>
    <row r="314" ht="12.75">
      <c r="A314" s="17" t="s">
        <v>270</v>
      </c>
    </row>
    <row r="315" ht="12.75">
      <c r="A315" s="17" t="s">
        <v>271</v>
      </c>
    </row>
    <row r="316" ht="12.75">
      <c r="A316" s="17" t="s">
        <v>272</v>
      </c>
    </row>
    <row r="317" ht="12.75">
      <c r="A317" s="17" t="s">
        <v>567</v>
      </c>
    </row>
    <row r="318" ht="12.75">
      <c r="A318" s="17" t="s">
        <v>273</v>
      </c>
    </row>
    <row r="319" ht="12.75">
      <c r="A319" s="17" t="s">
        <v>274</v>
      </c>
    </row>
    <row r="320" ht="12.75">
      <c r="A320" s="17" t="s">
        <v>568</v>
      </c>
    </row>
    <row r="321" ht="12.75">
      <c r="A321" s="17" t="s">
        <v>275</v>
      </c>
    </row>
    <row r="322" ht="12.75">
      <c r="A322" s="17" t="s">
        <v>276</v>
      </c>
    </row>
    <row r="323" ht="12.75">
      <c r="A323" s="17" t="s">
        <v>277</v>
      </c>
    </row>
    <row r="324" ht="12.75">
      <c r="A324" s="17" t="s">
        <v>278</v>
      </c>
    </row>
    <row r="325" ht="12.75">
      <c r="A325" s="17" t="s">
        <v>279</v>
      </c>
    </row>
    <row r="326" ht="12.75">
      <c r="A326" s="17" t="s">
        <v>280</v>
      </c>
    </row>
    <row r="327" ht="12.75">
      <c r="A327" s="17" t="s">
        <v>281</v>
      </c>
    </row>
    <row r="328" ht="12.75">
      <c r="A328" s="17" t="s">
        <v>282</v>
      </c>
    </row>
    <row r="329" ht="12.75">
      <c r="A329" s="17" t="s">
        <v>283</v>
      </c>
    </row>
    <row r="330" ht="12.75">
      <c r="A330" s="17" t="s">
        <v>284</v>
      </c>
    </row>
    <row r="331" ht="12.75">
      <c r="A331" s="17" t="s">
        <v>569</v>
      </c>
    </row>
    <row r="332" ht="12.75">
      <c r="A332" s="17" t="s">
        <v>570</v>
      </c>
    </row>
    <row r="333" ht="12.75">
      <c r="A333" s="17" t="s">
        <v>571</v>
      </c>
    </row>
    <row r="334" ht="12.75">
      <c r="A334" s="17" t="s">
        <v>285</v>
      </c>
    </row>
    <row r="335" ht="12.75">
      <c r="A335" s="17" t="s">
        <v>286</v>
      </c>
    </row>
    <row r="336" ht="12.75">
      <c r="A336" s="17" t="s">
        <v>43</v>
      </c>
    </row>
    <row r="337" ht="12.75">
      <c r="A337" s="17" t="s">
        <v>41</v>
      </c>
    </row>
    <row r="338" ht="12.75">
      <c r="A338" s="17" t="s">
        <v>572</v>
      </c>
    </row>
    <row r="339" ht="12.75">
      <c r="A339" s="17" t="s">
        <v>573</v>
      </c>
    </row>
    <row r="340" ht="12.75">
      <c r="A340" s="17" t="s">
        <v>287</v>
      </c>
    </row>
    <row r="341" ht="12.75">
      <c r="A341" s="17" t="s">
        <v>574</v>
      </c>
    </row>
    <row r="342" ht="12.75">
      <c r="A342" s="17" t="s">
        <v>288</v>
      </c>
    </row>
    <row r="343" ht="12.75">
      <c r="A343" s="17" t="s">
        <v>289</v>
      </c>
    </row>
    <row r="344" ht="12.75">
      <c r="A344" s="17" t="s">
        <v>57</v>
      </c>
    </row>
    <row r="345" ht="12.75">
      <c r="A345" s="17" t="s">
        <v>290</v>
      </c>
    </row>
    <row r="346" ht="12.75">
      <c r="A346" s="17" t="s">
        <v>291</v>
      </c>
    </row>
    <row r="347" ht="12.75">
      <c r="A347" s="17" t="s">
        <v>575</v>
      </c>
    </row>
    <row r="348" ht="12.75">
      <c r="A348" s="17" t="s">
        <v>292</v>
      </c>
    </row>
    <row r="349" ht="12.75">
      <c r="A349" s="17" t="s">
        <v>576</v>
      </c>
    </row>
    <row r="350" ht="12.75">
      <c r="A350" s="17" t="s">
        <v>577</v>
      </c>
    </row>
    <row r="351" ht="12.75">
      <c r="A351" s="17" t="s">
        <v>293</v>
      </c>
    </row>
    <row r="352" ht="12.75">
      <c r="A352" s="17" t="s">
        <v>294</v>
      </c>
    </row>
    <row r="353" ht="12.75">
      <c r="A353" s="17" t="s">
        <v>295</v>
      </c>
    </row>
    <row r="354" ht="12.75">
      <c r="A354" s="17" t="s">
        <v>296</v>
      </c>
    </row>
    <row r="355" ht="12.75">
      <c r="A355" s="17" t="s">
        <v>578</v>
      </c>
    </row>
    <row r="356" ht="12.75">
      <c r="A356" s="17" t="s">
        <v>297</v>
      </c>
    </row>
    <row r="357" ht="12.75">
      <c r="A357" s="17" t="s">
        <v>579</v>
      </c>
    </row>
    <row r="358" ht="12.75">
      <c r="A358" s="17" t="s">
        <v>298</v>
      </c>
    </row>
    <row r="359" ht="12.75">
      <c r="A359" s="17" t="s">
        <v>299</v>
      </c>
    </row>
    <row r="360" ht="12.75">
      <c r="A360" s="17" t="s">
        <v>580</v>
      </c>
    </row>
    <row r="361" ht="12.75">
      <c r="A361" s="17" t="s">
        <v>300</v>
      </c>
    </row>
    <row r="362" ht="12.75">
      <c r="A362" s="17" t="s">
        <v>301</v>
      </c>
    </row>
    <row r="363" ht="12.75">
      <c r="A363" s="17" t="s">
        <v>302</v>
      </c>
    </row>
    <row r="364" ht="12.75">
      <c r="A364" s="17" t="s">
        <v>303</v>
      </c>
    </row>
    <row r="365" ht="12.75">
      <c r="A365" s="17" t="s">
        <v>304</v>
      </c>
    </row>
    <row r="366" ht="12.75">
      <c r="A366" s="17" t="s">
        <v>305</v>
      </c>
    </row>
    <row r="367" ht="12.75">
      <c r="A367" s="17" t="s">
        <v>581</v>
      </c>
    </row>
    <row r="368" ht="12.75">
      <c r="A368" s="17" t="s">
        <v>306</v>
      </c>
    </row>
    <row r="369" ht="12.75">
      <c r="A369" s="17" t="s">
        <v>307</v>
      </c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</sheetData>
  <sheetProtection/>
  <dataValidations count="1">
    <dataValidation type="list" allowBlank="1" showInputMessage="1" showErrorMessage="1" sqref="A289:A290">
      <formula1>Дисциплина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6"/>
  <sheetViews>
    <sheetView zoomScalePageLayoutView="0" workbookViewId="0" topLeftCell="H184">
      <selection activeCell="H130" sqref="H13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8"/>
      <c r="H1" s="18" t="s">
        <v>308</v>
      </c>
    </row>
    <row r="2" spans="1:8" ht="12.75">
      <c r="A2" s="18"/>
      <c r="H2" s="17" t="s">
        <v>601</v>
      </c>
    </row>
    <row r="3" spans="1:8" ht="12.75">
      <c r="A3" s="18"/>
      <c r="H3" s="18" t="s">
        <v>309</v>
      </c>
    </row>
    <row r="4" spans="1:8" ht="12.75">
      <c r="A4" s="18"/>
      <c r="H4" s="18" t="s">
        <v>310</v>
      </c>
    </row>
    <row r="5" spans="1:8" ht="12.75">
      <c r="A5" s="18"/>
      <c r="H5" s="18" t="s">
        <v>311</v>
      </c>
    </row>
    <row r="6" spans="1:8" ht="12.75">
      <c r="A6" s="18"/>
      <c r="H6" s="18" t="s">
        <v>312</v>
      </c>
    </row>
    <row r="7" spans="1:8" ht="12.75">
      <c r="A7" s="18"/>
      <c r="H7" s="18" t="s">
        <v>313</v>
      </c>
    </row>
    <row r="8" spans="1:8" ht="12.75">
      <c r="A8" s="18"/>
      <c r="H8" s="18" t="s">
        <v>314</v>
      </c>
    </row>
    <row r="9" spans="1:8" ht="12.75">
      <c r="A9" s="18"/>
      <c r="H9" s="18" t="s">
        <v>315</v>
      </c>
    </row>
    <row r="10" spans="1:8" ht="12.75">
      <c r="A10" s="18"/>
      <c r="H10" s="17" t="s">
        <v>316</v>
      </c>
    </row>
    <row r="11" spans="1:8" ht="12.75">
      <c r="A11" s="18"/>
      <c r="H11" s="18" t="s">
        <v>317</v>
      </c>
    </row>
    <row r="12" spans="1:8" ht="12.75">
      <c r="A12" s="7" t="s">
        <v>10</v>
      </c>
      <c r="B12" t="str">
        <f>IF(OR(LEFT(A12,1)="e",LEFT(A12,1)="i",LEFT(A12,1)="h"),RIGHT(A12,LEN(A12)-1),A12)</f>
        <v>Ступина Алена Александровна</v>
      </c>
      <c r="C12" t="str">
        <f>LEFT(B12,SEARCH(" ",B12))</f>
        <v>Ступина </v>
      </c>
      <c r="D12" t="str">
        <f>MID(B12,SEARCH(" ",B12)+1,1)</f>
        <v>А</v>
      </c>
      <c r="E12" t="str">
        <f>REPLACE(B12,SEARCH(" ",B12),1,1)</f>
        <v>Ступина1Алена Александровна</v>
      </c>
      <c r="F12" t="str">
        <f>MID(E12,SEARCH(" ",E12)+1,1)</f>
        <v>А</v>
      </c>
      <c r="G12" t="str">
        <f>CONCATENATE(C12," ",D12,".",F12,".")</f>
        <v>Ступина  А.А.</v>
      </c>
      <c r="H12" s="18" t="s">
        <v>318</v>
      </c>
    </row>
    <row r="13" spans="1:8" ht="12.75">
      <c r="A13" s="7" t="s">
        <v>11</v>
      </c>
      <c r="B13" t="str">
        <f>IF(OR(LEFT(A13,1)="e",LEFT(A13,1)="i",LEFT(A13,1)="h"),RIGHT(A13,LEN(A13)-1),A13)</f>
        <v>Антамошкин Александр Николаев</v>
      </c>
      <c r="C13" t="str">
        <f>LEFT(B13,SEARCH(" ",B13))</f>
        <v>Антамошкин </v>
      </c>
      <c r="D13" t="str">
        <f>MID(B13,SEARCH(" ",B13)+1,1)</f>
        <v>А</v>
      </c>
      <c r="E13" t="str">
        <f>REPLACE(B13,SEARCH(" ",B13),1,1)</f>
        <v>Антамошкин1Александр Николаев</v>
      </c>
      <c r="F13" t="str">
        <f>MID(E13,SEARCH(" ",E13)+1,1)</f>
        <v>Н</v>
      </c>
      <c r="G13" t="str">
        <f>CONCATENATE(C13," ",D13,".",F13,".")</f>
        <v>Антамошкин  А.Н.</v>
      </c>
      <c r="H13" s="18" t="s">
        <v>319</v>
      </c>
    </row>
    <row r="14" spans="1:8" ht="12.75">
      <c r="A14" s="18"/>
      <c r="H14" s="17" t="s">
        <v>320</v>
      </c>
    </row>
    <row r="15" spans="1:8" ht="12.75">
      <c r="A15" s="18"/>
      <c r="H15" s="17" t="s">
        <v>321</v>
      </c>
    </row>
    <row r="16" spans="1:8" ht="12.75">
      <c r="A16" s="18"/>
      <c r="H16" s="18" t="s">
        <v>322</v>
      </c>
    </row>
    <row r="17" spans="1:8" ht="12.75">
      <c r="A17" s="7" t="s">
        <v>12</v>
      </c>
      <c r="B17" t="str">
        <f>IF(OR(LEFT(A17,1)="e",LEFT(A17,1)="i",LEFT(A17,1)="h"),RIGHT(A17,LEN(A17)-1),A17)</f>
        <v>Ямщиков Андрей Сергеевич</v>
      </c>
      <c r="C17" t="str">
        <f>LEFT(B17,SEARCH(" ",B17))</f>
        <v>Ямщиков </v>
      </c>
      <c r="D17" t="str">
        <f>MID(B17,SEARCH(" ",B17)+1,1)</f>
        <v>А</v>
      </c>
      <c r="E17" t="str">
        <f>REPLACE(B17,SEARCH(" ",B17),1,1)</f>
        <v>Ямщиков1Андрей Сергеевич</v>
      </c>
      <c r="F17" t="str">
        <f>MID(E17,SEARCH(" ",E17)+1,1)</f>
        <v>С</v>
      </c>
      <c r="G17" t="str">
        <f>CONCATENATE(C17," ",D17,".",F17,".")</f>
        <v>Ямщиков  А.С.</v>
      </c>
      <c r="H17" s="18" t="s">
        <v>323</v>
      </c>
    </row>
    <row r="18" spans="1:8" ht="12.75">
      <c r="A18" s="18"/>
      <c r="H18" s="18" t="s">
        <v>324</v>
      </c>
    </row>
    <row r="19" spans="1:8" ht="12.75">
      <c r="A19" s="18"/>
      <c r="H19" s="18" t="s">
        <v>325</v>
      </c>
    </row>
    <row r="20" spans="1:8" ht="12.75">
      <c r="A20" s="18"/>
      <c r="H20" s="18" t="s">
        <v>602</v>
      </c>
    </row>
    <row r="21" spans="1:8" ht="12.75">
      <c r="A21" s="18"/>
      <c r="H21" s="17" t="s">
        <v>326</v>
      </c>
    </row>
    <row r="22" spans="1:8" ht="12.75">
      <c r="A22" s="7" t="s">
        <v>13</v>
      </c>
      <c r="B22" t="str">
        <f>IF(OR(LEFT(A22,1)="e",LEFT(A22,1)="i",LEFT(A22,1)="h"),RIGHT(A22,LEN(A22)-1),A22)</f>
        <v>Ходос Дмитрий Васильевич</v>
      </c>
      <c r="C22" t="str">
        <f>LEFT(B22,SEARCH(" ",B22))</f>
        <v>Ходос </v>
      </c>
      <c r="D22" t="str">
        <f>MID(B22,SEARCH(" ",B22)+1,1)</f>
        <v>Д</v>
      </c>
      <c r="E22" t="str">
        <f>REPLACE(B22,SEARCH(" ",B22),1,1)</f>
        <v>Ходос1Дмитрий Васильевич</v>
      </c>
      <c r="F22" t="str">
        <f>MID(E22,SEARCH(" ",E22)+1,1)</f>
        <v>В</v>
      </c>
      <c r="G22" t="str">
        <f>CONCATENATE(C22," ",D22,".",F22,".")</f>
        <v>Ходос  Д.В.</v>
      </c>
      <c r="H22" s="17" t="s">
        <v>327</v>
      </c>
    </row>
    <row r="23" spans="1:8" ht="12.75">
      <c r="A23" s="18"/>
      <c r="H23" s="17" t="s">
        <v>603</v>
      </c>
    </row>
    <row r="24" spans="1:8" ht="12.75">
      <c r="A24" s="18"/>
      <c r="H24" s="18" t="s">
        <v>604</v>
      </c>
    </row>
    <row r="25" ht="12.75">
      <c r="H25" s="17" t="s">
        <v>328</v>
      </c>
    </row>
    <row r="26" ht="12.75">
      <c r="H26" s="18" t="s">
        <v>329</v>
      </c>
    </row>
    <row r="27" ht="12.75">
      <c r="H27" s="18" t="s">
        <v>330</v>
      </c>
    </row>
    <row r="28" ht="12.75">
      <c r="H28" s="18" t="s">
        <v>58</v>
      </c>
    </row>
    <row r="29" ht="12.75">
      <c r="H29" s="17" t="s">
        <v>605</v>
      </c>
    </row>
    <row r="30" ht="12.75">
      <c r="H30" s="18" t="s">
        <v>331</v>
      </c>
    </row>
    <row r="31" ht="12.75">
      <c r="H31" s="18" t="s">
        <v>606</v>
      </c>
    </row>
    <row r="32" ht="12.75">
      <c r="H32" s="17" t="s">
        <v>332</v>
      </c>
    </row>
    <row r="33" ht="12.75">
      <c r="H33" s="17" t="s">
        <v>607</v>
      </c>
    </row>
    <row r="34" ht="12.75">
      <c r="H34" s="18" t="s">
        <v>59</v>
      </c>
    </row>
    <row r="35" ht="12.75">
      <c r="H35" s="18" t="s">
        <v>333</v>
      </c>
    </row>
    <row r="36" ht="12.75">
      <c r="H36" s="18" t="s">
        <v>608</v>
      </c>
    </row>
    <row r="37" ht="12.75">
      <c r="H37" s="18" t="s">
        <v>334</v>
      </c>
    </row>
    <row r="38" ht="12.75">
      <c r="H38" s="18" t="s">
        <v>335</v>
      </c>
    </row>
    <row r="39" ht="12.75">
      <c r="H39" s="18" t="s">
        <v>336</v>
      </c>
    </row>
    <row r="40" ht="12.75">
      <c r="H40" s="18" t="s">
        <v>609</v>
      </c>
    </row>
    <row r="41" ht="12.75">
      <c r="H41" s="18" t="s">
        <v>60</v>
      </c>
    </row>
    <row r="42" ht="12.75">
      <c r="H42" s="18" t="s">
        <v>61</v>
      </c>
    </row>
    <row r="43" ht="12.75">
      <c r="H43" s="18" t="s">
        <v>337</v>
      </c>
    </row>
    <row r="44" spans="1:8" ht="12.75">
      <c r="A44" s="20" t="s">
        <v>14</v>
      </c>
      <c r="B44" t="str">
        <f>IF(OR(LEFT(A44,1)="e",LEFT(A44,1)="i",LEFT(A44,1)="h"),RIGHT(A44,LEN(A44)-1),A44)</f>
        <v>Васина Галина Ивановна</v>
      </c>
      <c r="C44" t="str">
        <f>LEFT(B44,SEARCH(" ",B44))</f>
        <v>Васина </v>
      </c>
      <c r="D44" t="str">
        <f>MID(B44,SEARCH(" ",B44)+1,1)</f>
        <v>Г</v>
      </c>
      <c r="E44" t="str">
        <f>REPLACE(B44,SEARCH(" ",B44),1,1)</f>
        <v>Васина1Галина Ивановна</v>
      </c>
      <c r="F44" t="str">
        <f>MID(E44,SEARCH(" ",E44)+1,1)</f>
        <v>И</v>
      </c>
      <c r="G44" t="str">
        <f>CONCATENATE(C44," ",D44,".",F44,".")</f>
        <v>Васина  Г.И.</v>
      </c>
      <c r="H44" s="18" t="s">
        <v>338</v>
      </c>
    </row>
    <row r="45" spans="1:8" ht="12.75">
      <c r="A45" s="20" t="s">
        <v>15</v>
      </c>
      <c r="B45" t="str">
        <f>IF(OR(LEFT(A45,1)="e",LEFT(A45,1)="i",LEFT(A45,1)="h"),RIGHT(A45,LEN(A45)-1),A45)</f>
        <v>Тынченко Сергей Васильевич</v>
      </c>
      <c r="C45" t="str">
        <f>LEFT(B45,SEARCH(" ",B45))</f>
        <v>Тынченко </v>
      </c>
      <c r="D45" t="str">
        <f>MID(B45,SEARCH(" ",B45)+1,1)</f>
        <v>С</v>
      </c>
      <c r="E45" t="str">
        <f>REPLACE(B45,SEARCH(" ",B45),1,1)</f>
        <v>Тынченко1Сергей Васильевич</v>
      </c>
      <c r="F45" t="str">
        <f>MID(E45,SEARCH(" ",E45)+1,1)</f>
        <v>В</v>
      </c>
      <c r="G45" t="str">
        <f>CONCATENATE(C45," ",D45,".",F45,".")</f>
        <v>Тынченко  С.В.</v>
      </c>
      <c r="H45" s="18" t="s">
        <v>582</v>
      </c>
    </row>
    <row r="46" ht="12.75">
      <c r="H46" s="18" t="s">
        <v>339</v>
      </c>
    </row>
    <row r="47" ht="12.75">
      <c r="H47" s="18" t="s">
        <v>340</v>
      </c>
    </row>
    <row r="48" ht="12.75">
      <c r="H48" s="18" t="s">
        <v>341</v>
      </c>
    </row>
    <row r="49" ht="12.75">
      <c r="H49" s="18" t="s">
        <v>342</v>
      </c>
    </row>
    <row r="50" spans="1:8" ht="12.75">
      <c r="A50" s="20" t="s">
        <v>16</v>
      </c>
      <c r="B50" t="str">
        <f>IF(OR(LEFT(A50,1)="e",LEFT(A50,1)="i",LEFT(A50,1)="h"),RIGHT(A50,LEN(A50)-1),A50)</f>
        <v>Лихтер Анна Валерьевна</v>
      </c>
      <c r="C50" t="str">
        <f>LEFT(B50,SEARCH(" ",B50))</f>
        <v>Лихтер </v>
      </c>
      <c r="D50" t="str">
        <f>MID(B50,SEARCH(" ",B50)+1,1)</f>
        <v>А</v>
      </c>
      <c r="E50" t="str">
        <f>REPLACE(B50,SEARCH(" ",B50),1,1)</f>
        <v>Лихтер1Анна Валерьевна</v>
      </c>
      <c r="F50" t="str">
        <f>MID(E50,SEARCH(" ",E50)+1,1)</f>
        <v>В</v>
      </c>
      <c r="G50" t="str">
        <f>CONCATENATE(C50," ",D50,".",F50,".")</f>
        <v>Лихтер  А.В.</v>
      </c>
      <c r="H50" s="18" t="s">
        <v>343</v>
      </c>
    </row>
    <row r="51" ht="12.75">
      <c r="H51" s="17" t="s">
        <v>610</v>
      </c>
    </row>
    <row r="52" ht="12.75">
      <c r="H52" s="18" t="s">
        <v>611</v>
      </c>
    </row>
    <row r="53" ht="12.75">
      <c r="H53" s="17" t="s">
        <v>344</v>
      </c>
    </row>
    <row r="54" ht="12.75">
      <c r="H54" s="18" t="s">
        <v>592</v>
      </c>
    </row>
    <row r="55" ht="12.75">
      <c r="H55" s="18" t="s">
        <v>62</v>
      </c>
    </row>
    <row r="56" spans="1:8" ht="12.75">
      <c r="A56" s="20" t="s">
        <v>17</v>
      </c>
      <c r="B56" t="str">
        <f>IF(OR(LEFT(A56,1)="e",LEFT(A56,1)="i",LEFT(A56,1)="h"),RIGHT(A56,LEN(A56)-1),A56)</f>
        <v>Ежеманская Светлана Николаевн</v>
      </c>
      <c r="C56" t="str">
        <f>LEFT(B56,SEARCH(" ",B56))</f>
        <v>Ежеманская </v>
      </c>
      <c r="D56" t="str">
        <f>MID(B56,SEARCH(" ",B56)+1,1)</f>
        <v>С</v>
      </c>
      <c r="E56" t="str">
        <f>REPLACE(B56,SEARCH(" ",B56),1,1)</f>
        <v>Ежеманская1Светлана Николаевн</v>
      </c>
      <c r="F56" t="str">
        <f>MID(E56,SEARCH(" ",E56)+1,1)</f>
        <v>Н</v>
      </c>
      <c r="G56" t="str">
        <f>CONCATENATE(C56," ",D56,".",F56,".")</f>
        <v>Ежеманская  С.Н.</v>
      </c>
      <c r="H56" s="18" t="s">
        <v>583</v>
      </c>
    </row>
    <row r="57" ht="12.75">
      <c r="H57" s="17" t="s">
        <v>345</v>
      </c>
    </row>
    <row r="58" ht="12.75">
      <c r="H58" s="18" t="s">
        <v>612</v>
      </c>
    </row>
    <row r="59" ht="12.75">
      <c r="H59" s="18" t="s">
        <v>593</v>
      </c>
    </row>
    <row r="60" ht="12.75">
      <c r="H60" s="18" t="s">
        <v>346</v>
      </c>
    </row>
    <row r="61" ht="12.75">
      <c r="H61" s="18" t="s">
        <v>613</v>
      </c>
    </row>
    <row r="62" ht="12.75">
      <c r="H62" s="18" t="s">
        <v>347</v>
      </c>
    </row>
    <row r="63" ht="12.75">
      <c r="H63" s="18" t="s">
        <v>348</v>
      </c>
    </row>
    <row r="64" ht="12.75">
      <c r="H64" s="18" t="s">
        <v>349</v>
      </c>
    </row>
    <row r="65" ht="12.75">
      <c r="H65" s="18" t="s">
        <v>350</v>
      </c>
    </row>
    <row r="66" ht="12.75">
      <c r="H66" s="17" t="s">
        <v>351</v>
      </c>
    </row>
    <row r="67" ht="12.75">
      <c r="H67" s="18" t="s">
        <v>352</v>
      </c>
    </row>
    <row r="68" ht="12.75">
      <c r="H68" s="18" t="s">
        <v>353</v>
      </c>
    </row>
    <row r="69" ht="12.75">
      <c r="H69" s="18" t="s">
        <v>354</v>
      </c>
    </row>
    <row r="70" ht="12.75">
      <c r="H70" s="17" t="s">
        <v>355</v>
      </c>
    </row>
    <row r="71" ht="12.75">
      <c r="H71" s="18" t="s">
        <v>356</v>
      </c>
    </row>
    <row r="72" spans="1:8" ht="12.75">
      <c r="A72" s="20" t="s">
        <v>18</v>
      </c>
      <c r="B72" t="str">
        <f>IF(OR(LEFT(A72,1)="e",LEFT(A72,1)="i",LEFT(A72,1)="h"),RIGHT(A72,LEN(A72)-1),A72)</f>
        <v>Корпачева Лариса Николаевна</v>
      </c>
      <c r="C72" t="str">
        <f>LEFT(B72,SEARCH(" ",B72))</f>
        <v>Корпачева </v>
      </c>
      <c r="D72" t="str">
        <f>MID(B72,SEARCH(" ",B72)+1,1)</f>
        <v>Л</v>
      </c>
      <c r="E72" t="str">
        <f>REPLACE(B72,SEARCH(" ",B72),1,1)</f>
        <v>Корпачева1Лариса Николаевна</v>
      </c>
      <c r="F72" t="str">
        <f>MID(E72,SEARCH(" ",E72)+1,1)</f>
        <v>Н</v>
      </c>
      <c r="G72" t="str">
        <f>CONCATENATE(C72," ",D72,".",F72,".")</f>
        <v>Корпачева  Л.Н.</v>
      </c>
      <c r="H72" s="18" t="s">
        <v>357</v>
      </c>
    </row>
    <row r="73" ht="12.75">
      <c r="H73" s="17" t="s">
        <v>614</v>
      </c>
    </row>
    <row r="74" spans="1:8" ht="12.75">
      <c r="A74" s="20" t="s">
        <v>19</v>
      </c>
      <c r="B74" t="str">
        <f>IF(OR(LEFT(A74,1)="e",LEFT(A74,1)="i",LEFT(A74,1)="h"),RIGHT(A74,LEN(A74)-1),A74)</f>
        <v>Джиоева Наталья Николаевна</v>
      </c>
      <c r="C74" t="str">
        <f>LEFT(B74,SEARCH(" ",B74))</f>
        <v>Джиоева </v>
      </c>
      <c r="D74" t="str">
        <f>MID(B74,SEARCH(" ",B74)+1,1)</f>
        <v>Н</v>
      </c>
      <c r="E74" t="str">
        <f>REPLACE(B74,SEARCH(" ",B74),1,1)</f>
        <v>Джиоева1Наталья Николаевна</v>
      </c>
      <c r="F74" t="str">
        <f>MID(E74,SEARCH(" ",E74)+1,1)</f>
        <v>Н</v>
      </c>
      <c r="G74" t="str">
        <f>CONCATENATE(C74," ",D74,".",F74,".")</f>
        <v>Джиоева  Н.Н.</v>
      </c>
      <c r="H74" s="18" t="s">
        <v>584</v>
      </c>
    </row>
    <row r="75" spans="1:8" ht="12.75">
      <c r="A75" s="20" t="s">
        <v>20</v>
      </c>
      <c r="B75" t="str">
        <f>IF(OR(LEFT(A75,1)="e",LEFT(A75,1)="i",LEFT(A75,1)="h"),RIGHT(A75,LEN(A75)-1),A75)</f>
        <v>Федорова Александра Витальевна</v>
      </c>
      <c r="C75" t="str">
        <f>LEFT(B75,SEARCH(" ",B75))</f>
        <v>Федорова </v>
      </c>
      <c r="D75" t="str">
        <f>MID(B75,SEARCH(" ",B75)+1,1)</f>
        <v>А</v>
      </c>
      <c r="E75" t="str">
        <f>REPLACE(B75,SEARCH(" ",B75),1,1)</f>
        <v>Федорова1Александра Витальевна</v>
      </c>
      <c r="F75" t="str">
        <f>MID(E75,SEARCH(" ",E75)+1,1)</f>
        <v>В</v>
      </c>
      <c r="G75" t="str">
        <f>CONCATENATE(C75," ",D75,".",F75,".")</f>
        <v>Федорова  А.В.</v>
      </c>
      <c r="H75" s="18" t="s">
        <v>358</v>
      </c>
    </row>
    <row r="76" ht="12.75">
      <c r="H76" s="18" t="s">
        <v>594</v>
      </c>
    </row>
    <row r="77" ht="12.75">
      <c r="H77" s="18" t="s">
        <v>615</v>
      </c>
    </row>
    <row r="78" ht="12.75">
      <c r="H78" s="18" t="s">
        <v>359</v>
      </c>
    </row>
    <row r="79" ht="12.75">
      <c r="H79" s="18" t="s">
        <v>360</v>
      </c>
    </row>
    <row r="80" ht="12.75">
      <c r="H80" s="18" t="s">
        <v>361</v>
      </c>
    </row>
    <row r="81" ht="12.75">
      <c r="H81" s="18" t="s">
        <v>362</v>
      </c>
    </row>
    <row r="82" spans="1:8" ht="12.75">
      <c r="A82" s="20" t="s">
        <v>21</v>
      </c>
      <c r="B82" t="str">
        <f>IF(OR(LEFT(A82,1)="e",LEFT(A82,1)="i",LEFT(A82,1)="h"),RIGHT(A82,LEN(A82)-1),A82)</f>
        <v>Юронен Екатерина Алексеевна</v>
      </c>
      <c r="C82" t="str">
        <f>LEFT(B82,SEARCH(" ",B82))</f>
        <v>Юронен </v>
      </c>
      <c r="D82" t="str">
        <f>MID(B82,SEARCH(" ",B82)+1,1)</f>
        <v>Е</v>
      </c>
      <c r="E82" t="str">
        <f>REPLACE(B82,SEARCH(" ",B82),1,1)</f>
        <v>Юронен1Екатерина Алексеевна</v>
      </c>
      <c r="F82" t="str">
        <f>MID(E82,SEARCH(" ",E82)+1,1)</f>
        <v>А</v>
      </c>
      <c r="G82" t="str">
        <f>CONCATENATE(C82," ",D82,".",F82,".")</f>
        <v>Юронен  Е.А.</v>
      </c>
      <c r="H82" s="18" t="s">
        <v>585</v>
      </c>
    </row>
    <row r="83" ht="12.75">
      <c r="H83" s="18" t="s">
        <v>363</v>
      </c>
    </row>
    <row r="84" ht="12.75">
      <c r="H84" s="18" t="s">
        <v>63</v>
      </c>
    </row>
    <row r="85" ht="12.75">
      <c r="H85" s="18" t="s">
        <v>364</v>
      </c>
    </row>
    <row r="86" ht="12.75">
      <c r="H86" s="18" t="s">
        <v>365</v>
      </c>
    </row>
    <row r="87" spans="1:8" ht="12.75">
      <c r="A87" s="20" t="s">
        <v>22</v>
      </c>
      <c r="B87" t="str">
        <f>IF(OR(LEFT(A87,1)="e",LEFT(A87,1)="i",LEFT(A87,1)="h"),RIGHT(A87,LEN(A87)-1),A87)</f>
        <v>Богданова Ольга Витальевна</v>
      </c>
      <c r="C87" t="str">
        <f>LEFT(B87,SEARCH(" ",B87))</f>
        <v>Богданова </v>
      </c>
      <c r="D87" t="str">
        <f>MID(B87,SEARCH(" ",B87)+1,1)</f>
        <v>О</v>
      </c>
      <c r="E87" t="str">
        <f>REPLACE(B87,SEARCH(" ",B87),1,1)</f>
        <v>Богданова1Ольга Витальевна</v>
      </c>
      <c r="F87" t="str">
        <f>MID(E87,SEARCH(" ",E87)+1,1)</f>
        <v>В</v>
      </c>
      <c r="G87" t="str">
        <f>CONCATENATE(C87," ",D87,".",F87,".")</f>
        <v>Богданова  О.В.</v>
      </c>
      <c r="H87" s="18" t="s">
        <v>366</v>
      </c>
    </row>
    <row r="88" ht="12.75">
      <c r="H88" s="18" t="s">
        <v>367</v>
      </c>
    </row>
    <row r="89" ht="12.75">
      <c r="H89" s="17" t="s">
        <v>616</v>
      </c>
    </row>
    <row r="90" ht="12.75">
      <c r="H90" s="18" t="s">
        <v>595</v>
      </c>
    </row>
    <row r="91" ht="12.75">
      <c r="H91" s="18" t="s">
        <v>368</v>
      </c>
    </row>
    <row r="92" ht="12.75">
      <c r="H92" s="18" t="s">
        <v>369</v>
      </c>
    </row>
    <row r="93" ht="12.75">
      <c r="H93" s="18" t="s">
        <v>370</v>
      </c>
    </row>
    <row r="94" spans="1:8" ht="12.75">
      <c r="A94" s="20" t="s">
        <v>23</v>
      </c>
      <c r="B94" t="str">
        <f>IF(OR(LEFT(A94,1)="e",LEFT(A94,1)="i",LEFT(A94,1)="h"),RIGHT(A94,LEN(A94)-1),A94)</f>
        <v>Руйга Ирина Рудольфовна</v>
      </c>
      <c r="C94" t="str">
        <f>LEFT(B94,SEARCH(" ",B94))</f>
        <v>Руйга </v>
      </c>
      <c r="D94" t="str">
        <f>MID(B94,SEARCH(" ",B94)+1,1)</f>
        <v>И</v>
      </c>
      <c r="E94" t="str">
        <f>REPLACE(B94,SEARCH(" ",B94),1,1)</f>
        <v>Руйга1Ирина Рудольфовна</v>
      </c>
      <c r="F94" t="str">
        <f>MID(E94,SEARCH(" ",E94)+1,1)</f>
        <v>Р</v>
      </c>
      <c r="G94" t="str">
        <f>CONCATENATE(C94," ",D94,".",F94,".")</f>
        <v>Руйга  И.Р.</v>
      </c>
      <c r="H94" s="18" t="s">
        <v>586</v>
      </c>
    </row>
    <row r="95" ht="12.75">
      <c r="H95" s="18" t="s">
        <v>371</v>
      </c>
    </row>
    <row r="96" ht="12.75">
      <c r="H96" s="18" t="s">
        <v>372</v>
      </c>
    </row>
    <row r="97" ht="12.75">
      <c r="H97" s="18" t="s">
        <v>373</v>
      </c>
    </row>
    <row r="98" ht="12.75">
      <c r="H98" s="17" t="s">
        <v>374</v>
      </c>
    </row>
    <row r="99" ht="12.75">
      <c r="H99" s="18" t="s">
        <v>375</v>
      </c>
    </row>
    <row r="100" ht="12.75">
      <c r="H100" s="18" t="s">
        <v>64</v>
      </c>
    </row>
    <row r="101" spans="1:8" ht="12.75">
      <c r="A101" s="20" t="s">
        <v>24</v>
      </c>
      <c r="B101" t="str">
        <f>IF(OR(LEFT(A101,1)="e",LEFT(A101,1)="i",LEFT(A101,1)="h"),RIGHT(A101,LEN(A101)-1),A101)</f>
        <v>Капустина Светлана Витальевна</v>
      </c>
      <c r="C101" t="str">
        <f>LEFT(B101,SEARCH(" ",B101))</f>
        <v>Капустина </v>
      </c>
      <c r="D101" t="str">
        <f>MID(B101,SEARCH(" ",B101)+1,1)</f>
        <v>С</v>
      </c>
      <c r="E101" t="str">
        <f>REPLACE(B101,SEARCH(" ",B101),1,1)</f>
        <v>Капустина1Светлана Витальевна</v>
      </c>
      <c r="F101" t="str">
        <f>MID(E101,SEARCH(" ",E101)+1,1)</f>
        <v>В</v>
      </c>
      <c r="G101" t="str">
        <f>CONCATENATE(C101," ",D101,".",F101,".")</f>
        <v>Капустина  С.В.</v>
      </c>
      <c r="H101" s="18" t="s">
        <v>376</v>
      </c>
    </row>
    <row r="102" ht="12.75">
      <c r="H102" s="18" t="s">
        <v>377</v>
      </c>
    </row>
    <row r="103" spans="1:8" ht="12.75">
      <c r="A103" s="20" t="s">
        <v>25</v>
      </c>
      <c r="B103" t="str">
        <f>IF(OR(LEFT(A103,1)="e",LEFT(A103,1)="i",LEFT(A103,1)="h"),RIGHT(A103,LEN(A103)-1),A103)</f>
        <v>Антамошкина Елена Александров</v>
      </c>
      <c r="C103" t="str">
        <f>LEFT(B103,SEARCH(" ",B103))</f>
        <v>Антамошкина </v>
      </c>
      <c r="D103" t="str">
        <f>MID(B103,SEARCH(" ",B103)+1,1)</f>
        <v>Е</v>
      </c>
      <c r="E103" t="str">
        <f>REPLACE(B103,SEARCH(" ",B103),1,1)</f>
        <v>Антамошкина1Елена Александров</v>
      </c>
      <c r="F103" t="str">
        <f>MID(E103,SEARCH(" ",E103)+1,1)</f>
        <v>А</v>
      </c>
      <c r="G103" t="str">
        <f>CONCATENATE(C103," ",D103,".",F103,".")</f>
        <v>Антамошкина  Е.А.</v>
      </c>
      <c r="H103" s="18" t="s">
        <v>587</v>
      </c>
    </row>
    <row r="104" ht="12.75">
      <c r="H104" s="17" t="s">
        <v>617</v>
      </c>
    </row>
    <row r="105" ht="12.75">
      <c r="H105" s="18" t="s">
        <v>378</v>
      </c>
    </row>
    <row r="106" ht="12.75">
      <c r="H106" s="18" t="s">
        <v>379</v>
      </c>
    </row>
    <row r="107" ht="12.75">
      <c r="H107" s="18" t="s">
        <v>380</v>
      </c>
    </row>
    <row r="108" ht="12.75">
      <c r="H108" s="17" t="s">
        <v>618</v>
      </c>
    </row>
    <row r="109" ht="12.75">
      <c r="H109" s="18" t="s">
        <v>381</v>
      </c>
    </row>
    <row r="110" ht="12.75">
      <c r="H110" s="18" t="s">
        <v>619</v>
      </c>
    </row>
    <row r="111" ht="12.75">
      <c r="H111" s="18" t="s">
        <v>382</v>
      </c>
    </row>
    <row r="112" spans="1:8" ht="12.75">
      <c r="A112" s="20" t="s">
        <v>26</v>
      </c>
      <c r="B112" t="str">
        <f>IF(OR(LEFT(A112,1)="e",LEFT(A112,1)="i",LEFT(A112,1)="h"),RIGHT(A112,LEN(A112)-1),A112)</f>
        <v>Шигина Анна Александровна</v>
      </c>
      <c r="C112" t="str">
        <f>LEFT(B112,SEARCH(" ",B112))</f>
        <v>Шигина </v>
      </c>
      <c r="D112" t="str">
        <f>MID(B112,SEARCH(" ",B112)+1,1)</f>
        <v>А</v>
      </c>
      <c r="E112" t="str">
        <f>REPLACE(B112,SEARCH(" ",B112),1,1)</f>
        <v>Шигина1Анна Александровна</v>
      </c>
      <c r="F112" t="str">
        <f>MID(E112,SEARCH(" ",E112)+1,1)</f>
        <v>А</v>
      </c>
      <c r="G112" t="str">
        <f>CONCATENATE(C112," ",D112,".",F112,".")</f>
        <v>Шигина  А.А.</v>
      </c>
      <c r="H112" s="18" t="s">
        <v>588</v>
      </c>
    </row>
    <row r="113" ht="12.75">
      <c r="H113" s="17" t="s">
        <v>383</v>
      </c>
    </row>
    <row r="114" ht="12.75">
      <c r="H114" s="18" t="s">
        <v>384</v>
      </c>
    </row>
    <row r="115" ht="12.75">
      <c r="H115" s="18" t="s">
        <v>385</v>
      </c>
    </row>
    <row r="116" ht="12.75">
      <c r="H116" s="18" t="s">
        <v>386</v>
      </c>
    </row>
    <row r="117" ht="12.75">
      <c r="H117" s="18" t="s">
        <v>387</v>
      </c>
    </row>
    <row r="118" ht="12.75">
      <c r="H118" s="18" t="s">
        <v>388</v>
      </c>
    </row>
    <row r="119" spans="1:8" ht="12.75">
      <c r="A119" s="20" t="s">
        <v>27</v>
      </c>
      <c r="B119" t="str">
        <f>IF(OR(LEFT(A119,1)="e",LEFT(A119,1)="i",LEFT(A119,1)="h"),RIGHT(A119,LEN(A119)-1),A119)</f>
        <v>Мельдер Мария Игоревна</v>
      </c>
      <c r="C119" t="str">
        <f>LEFT(B119,SEARCH(" ",B119))</f>
        <v>Мельдер </v>
      </c>
      <c r="D119" t="str">
        <f>MID(B119,SEARCH(" ",B119)+1,1)</f>
        <v>М</v>
      </c>
      <c r="E119" t="str">
        <f>REPLACE(B119,SEARCH(" ",B119),1,1)</f>
        <v>Мельдер1Мария Игоревна</v>
      </c>
      <c r="F119" t="str">
        <f>MID(E119,SEARCH(" ",E119)+1,1)</f>
        <v>И</v>
      </c>
      <c r="G119" t="str">
        <f>CONCATENATE(C119," ",D119,".",F119,".")</f>
        <v>Мельдер  М.И.</v>
      </c>
      <c r="H119" s="18" t="s">
        <v>389</v>
      </c>
    </row>
    <row r="120" ht="12.75">
      <c r="H120" s="17" t="s">
        <v>390</v>
      </c>
    </row>
    <row r="121" ht="12.75">
      <c r="H121" s="18" t="s">
        <v>391</v>
      </c>
    </row>
    <row r="122" ht="12.75">
      <c r="H122" s="18" t="s">
        <v>392</v>
      </c>
    </row>
    <row r="123" ht="12.75">
      <c r="H123" s="17" t="s">
        <v>393</v>
      </c>
    </row>
    <row r="124" ht="12.75">
      <c r="H124" s="18" t="s">
        <v>394</v>
      </c>
    </row>
    <row r="125" ht="12.75">
      <c r="H125" s="18" t="s">
        <v>395</v>
      </c>
    </row>
    <row r="126" ht="12.75">
      <c r="H126" s="18" t="s">
        <v>620</v>
      </c>
    </row>
    <row r="127" ht="12.75">
      <c r="H127" s="18" t="s">
        <v>396</v>
      </c>
    </row>
    <row r="128" ht="12.75">
      <c r="H128" s="18" t="s">
        <v>397</v>
      </c>
    </row>
    <row r="129" spans="1:8" ht="12.75">
      <c r="A129" s="20" t="s">
        <v>28</v>
      </c>
      <c r="B129" t="str">
        <f>IF(OR(LEFT(A129,1)="e",LEFT(A129,1)="i",LEFT(A129,1)="h"),RIGHT(A129,LEN(A129)-1),A129)</f>
        <v>Балобан Тарас Евгеньевич</v>
      </c>
      <c r="C129" t="str">
        <f>LEFT(B129,SEARCH(" ",B129))</f>
        <v>Балобан </v>
      </c>
      <c r="D129" t="str">
        <f>MID(B129,SEARCH(" ",B129)+1,1)</f>
        <v>Т</v>
      </c>
      <c r="E129" t="str">
        <f>REPLACE(B129,SEARCH(" ",B129),1,1)</f>
        <v>Балобан1Тарас Евгеньевич</v>
      </c>
      <c r="F129" t="str">
        <f>MID(E129,SEARCH(" ",E129)+1,1)</f>
        <v>Е</v>
      </c>
      <c r="G129" t="str">
        <f>CONCATENATE(C129," ",D129,".",F129,".")</f>
        <v>Балобан  Т.Е.</v>
      </c>
      <c r="H129" s="18" t="s">
        <v>398</v>
      </c>
    </row>
    <row r="130" ht="12.75">
      <c r="H130" s="18" t="s">
        <v>399</v>
      </c>
    </row>
    <row r="131" ht="12.75">
      <c r="H131" s="18" t="s">
        <v>400</v>
      </c>
    </row>
    <row r="132" ht="12.75">
      <c r="H132" s="18" t="s">
        <v>401</v>
      </c>
    </row>
    <row r="133" ht="12.75">
      <c r="H133" s="18" t="s">
        <v>402</v>
      </c>
    </row>
    <row r="134" ht="12.75">
      <c r="H134" s="18" t="s">
        <v>403</v>
      </c>
    </row>
    <row r="135" ht="12.75">
      <c r="H135" s="18" t="s">
        <v>404</v>
      </c>
    </row>
    <row r="136" ht="12.75">
      <c r="H136" s="18" t="s">
        <v>405</v>
      </c>
    </row>
    <row r="137" spans="1:8" ht="12.75">
      <c r="A137" s="20" t="s">
        <v>29</v>
      </c>
      <c r="B137" t="str">
        <f>IF(OR(LEFT(A137,1)="e",LEFT(A137,1)="i",LEFT(A137,1)="h"),RIGHT(A137,LEN(A137)-1),A137)</f>
        <v>Казаковцев Лев Александрович</v>
      </c>
      <c r="C137" t="str">
        <f>LEFT(B137,SEARCH(" ",B137))</f>
        <v>Казаковцев </v>
      </c>
      <c r="D137" t="str">
        <f>MID(B137,SEARCH(" ",B137)+1,1)</f>
        <v>Л</v>
      </c>
      <c r="E137" t="str">
        <f>REPLACE(B137,SEARCH(" ",B137),1,1)</f>
        <v>Казаковцев1Лев Александрович</v>
      </c>
      <c r="F137" t="str">
        <f>MID(E137,SEARCH(" ",E137)+1,1)</f>
        <v>А</v>
      </c>
      <c r="G137" t="str">
        <f>CONCATENATE(C137," ",D137,".",F137,".")</f>
        <v>Казаковцев  Л.А.</v>
      </c>
      <c r="H137" s="18" t="s">
        <v>406</v>
      </c>
    </row>
    <row r="138" ht="12.75">
      <c r="H138" s="18" t="s">
        <v>407</v>
      </c>
    </row>
    <row r="139" ht="12.75">
      <c r="H139" s="18" t="s">
        <v>621</v>
      </c>
    </row>
    <row r="140" ht="12.75">
      <c r="H140" s="18" t="s">
        <v>408</v>
      </c>
    </row>
    <row r="141" ht="12.75">
      <c r="H141" s="17" t="s">
        <v>409</v>
      </c>
    </row>
    <row r="142" ht="12.75">
      <c r="H142" s="18" t="s">
        <v>596</v>
      </c>
    </row>
    <row r="143" ht="12.75">
      <c r="H143" s="18" t="s">
        <v>410</v>
      </c>
    </row>
    <row r="144" spans="1:8" ht="12.75">
      <c r="A144" s="20" t="s">
        <v>30</v>
      </c>
      <c r="B144" t="str">
        <f>IF(OR(LEFT(A144,1)="e",LEFT(A144,1)="i",LEFT(A144,1)="h"),RIGHT(A144,LEN(A144)-1),A144)</f>
        <v>Ступина Алена Александровна</v>
      </c>
      <c r="C144" t="str">
        <f>LEFT(B144,SEARCH(" ",B144))</f>
        <v>Ступина </v>
      </c>
      <c r="D144" t="str">
        <f>MID(B144,SEARCH(" ",B144)+1,1)</f>
        <v>А</v>
      </c>
      <c r="E144" t="str">
        <f>REPLACE(B144,SEARCH(" ",B144),1,1)</f>
        <v>Ступина1Алена Александровна</v>
      </c>
      <c r="F144" t="str">
        <f>MID(E144,SEARCH(" ",E144)+1,1)</f>
        <v>А</v>
      </c>
      <c r="G144" t="str">
        <f>CONCATENATE(C144," ",D144,".",F144,".")</f>
        <v>Ступина  А.А.</v>
      </c>
      <c r="H144" s="18" t="s">
        <v>589</v>
      </c>
    </row>
    <row r="145" ht="12.75">
      <c r="H145" s="17" t="s">
        <v>411</v>
      </c>
    </row>
    <row r="146" ht="12.75">
      <c r="H146" s="17" t="s">
        <v>412</v>
      </c>
    </row>
    <row r="147" ht="12.75">
      <c r="H147" s="18" t="s">
        <v>597</v>
      </c>
    </row>
    <row r="148" ht="12.75">
      <c r="H148" s="18" t="s">
        <v>413</v>
      </c>
    </row>
    <row r="149" ht="12.75">
      <c r="H149" s="18" t="s">
        <v>414</v>
      </c>
    </row>
    <row r="150" ht="12.75">
      <c r="H150" s="18" t="s">
        <v>622</v>
      </c>
    </row>
    <row r="151" ht="12.75">
      <c r="H151" s="18" t="s">
        <v>65</v>
      </c>
    </row>
    <row r="152" ht="12.75">
      <c r="H152" s="18" t="s">
        <v>415</v>
      </c>
    </row>
    <row r="153" ht="12.75">
      <c r="H153" s="18" t="s">
        <v>623</v>
      </c>
    </row>
    <row r="154" ht="12.75">
      <c r="H154" s="18" t="s">
        <v>624</v>
      </c>
    </row>
    <row r="155" ht="12.75">
      <c r="H155" s="18" t="s">
        <v>416</v>
      </c>
    </row>
    <row r="156" ht="12.75">
      <c r="H156" s="18" t="s">
        <v>417</v>
      </c>
    </row>
    <row r="157" ht="12.75">
      <c r="H157" s="18" t="s">
        <v>418</v>
      </c>
    </row>
    <row r="158" ht="12.75">
      <c r="H158" s="18" t="s">
        <v>625</v>
      </c>
    </row>
    <row r="159" ht="12.75">
      <c r="H159" s="18" t="s">
        <v>419</v>
      </c>
    </row>
    <row r="160" ht="12.75">
      <c r="H160" s="18" t="s">
        <v>66</v>
      </c>
    </row>
    <row r="161" ht="12.75">
      <c r="H161" s="18" t="s">
        <v>420</v>
      </c>
    </row>
    <row r="162" spans="1:8" ht="12.75">
      <c r="A162" s="20" t="s">
        <v>31</v>
      </c>
      <c r="B162" t="str">
        <f>IF(OR(LEFT(A162,1)="e",LEFT(A162,1)="i",LEFT(A162,1)="h"),RIGHT(A162,LEN(A162)-1),A162)</f>
        <v>Корпачева Лариса Николаевна</v>
      </c>
      <c r="C162" t="str">
        <f>LEFT(B162,SEARCH(" ",B162))</f>
        <v>Корпачева </v>
      </c>
      <c r="D162" t="str">
        <f>MID(B162,SEARCH(" ",B162)+1,1)</f>
        <v>Л</v>
      </c>
      <c r="E162" t="str">
        <f>REPLACE(B162,SEARCH(" ",B162),1,1)</f>
        <v>Корпачева1Лариса Николаевна</v>
      </c>
      <c r="F162" t="str">
        <f>MID(E162,SEARCH(" ",E162)+1,1)</f>
        <v>Н</v>
      </c>
      <c r="G162" t="str">
        <f>CONCATENATE(C162," ",D162,".",F162,".")</f>
        <v>Корпачева  Л.Н.</v>
      </c>
      <c r="H162" s="18" t="s">
        <v>421</v>
      </c>
    </row>
    <row r="163" spans="1:8" ht="12.75">
      <c r="A163" s="20" t="s">
        <v>32</v>
      </c>
      <c r="B163" t="str">
        <f>IF(OR(LEFT(A163,1)="e",LEFT(A163,1)="i",LEFT(A163,1)="h"),RIGHT(A163,LEN(A163)-1),A163)</f>
        <v>Богданова Ольга Витальевна</v>
      </c>
      <c r="C163" t="str">
        <f>LEFT(B163,SEARCH(" ",B163))</f>
        <v>Богданова </v>
      </c>
      <c r="D163" t="str">
        <f>MID(B163,SEARCH(" ",B163)+1,1)</f>
        <v>О</v>
      </c>
      <c r="E163" t="str">
        <f>REPLACE(B163,SEARCH(" ",B163),1,1)</f>
        <v>Богданова1Ольга Витальевна</v>
      </c>
      <c r="F163" t="str">
        <f>MID(E163,SEARCH(" ",E163)+1,1)</f>
        <v>В</v>
      </c>
      <c r="G163" t="str">
        <f>CONCATENATE(C163," ",D163,".",F163,".")</f>
        <v>Богданова  О.В.</v>
      </c>
      <c r="H163" s="18" t="s">
        <v>590</v>
      </c>
    </row>
    <row r="164" ht="12.75">
      <c r="H164" s="18" t="s">
        <v>422</v>
      </c>
    </row>
    <row r="165" ht="12.75">
      <c r="H165" s="18" t="s">
        <v>423</v>
      </c>
    </row>
    <row r="166" ht="12.75">
      <c r="H166" s="18" t="s">
        <v>424</v>
      </c>
    </row>
    <row r="167" ht="12.75">
      <c r="H167" s="18" t="s">
        <v>425</v>
      </c>
    </row>
    <row r="168" ht="12.75">
      <c r="H168" s="17" t="s">
        <v>626</v>
      </c>
    </row>
    <row r="169" spans="1:8" ht="12.75">
      <c r="A169" s="20" t="s">
        <v>33</v>
      </c>
      <c r="B169" t="str">
        <f>IF(OR(LEFT(A169,1)="e",LEFT(A169,1)="i",LEFT(A169,1)="h"),RIGHT(A169,LEN(A169)-1),A169)</f>
        <v>Джиоева Наталья Николаевна</v>
      </c>
      <c r="C169" t="str">
        <f>LEFT(B169,SEARCH(" ",B169))</f>
        <v>Джиоева </v>
      </c>
      <c r="D169" t="str">
        <f>MID(B169,SEARCH(" ",B169)+1,1)</f>
        <v>Н</v>
      </c>
      <c r="E169" t="str">
        <f>REPLACE(B169,SEARCH(" ",B169),1,1)</f>
        <v>Джиоева1Наталья Николаевна</v>
      </c>
      <c r="F169" t="str">
        <f>MID(E169,SEARCH(" ",E169)+1,1)</f>
        <v>Н</v>
      </c>
      <c r="G169" t="str">
        <f>CONCATENATE(C169," ",D169,".",F169,".")</f>
        <v>Джиоева  Н.Н.</v>
      </c>
      <c r="H169" s="18" t="s">
        <v>426</v>
      </c>
    </row>
    <row r="170" ht="12.75">
      <c r="H170" s="18" t="s">
        <v>427</v>
      </c>
    </row>
    <row r="171" ht="12.75">
      <c r="H171" s="18" t="s">
        <v>428</v>
      </c>
    </row>
    <row r="172" ht="12.75">
      <c r="H172" s="18" t="s">
        <v>429</v>
      </c>
    </row>
    <row r="173" ht="12.75">
      <c r="H173" s="17" t="s">
        <v>430</v>
      </c>
    </row>
    <row r="174" ht="12.75">
      <c r="H174" s="18" t="s">
        <v>627</v>
      </c>
    </row>
    <row r="175" ht="12.75">
      <c r="H175" s="17" t="s">
        <v>431</v>
      </c>
    </row>
    <row r="176" ht="12.75">
      <c r="H176" s="18" t="s">
        <v>432</v>
      </c>
    </row>
    <row r="177" ht="12.75">
      <c r="H177" s="18" t="s">
        <v>628</v>
      </c>
    </row>
    <row r="178" ht="12.75">
      <c r="H178" s="17" t="s">
        <v>433</v>
      </c>
    </row>
    <row r="179" ht="12.75">
      <c r="H179" s="18" t="s">
        <v>629</v>
      </c>
    </row>
    <row r="180" ht="12.75">
      <c r="H180" s="18" t="s">
        <v>434</v>
      </c>
    </row>
    <row r="181" ht="12.75">
      <c r="H181" s="18" t="s">
        <v>67</v>
      </c>
    </row>
    <row r="182" ht="12.75">
      <c r="H182" s="18" t="s">
        <v>68</v>
      </c>
    </row>
    <row r="183" ht="12.75">
      <c r="H183" s="18" t="s">
        <v>435</v>
      </c>
    </row>
    <row r="184" ht="12.75">
      <c r="H184" s="17" t="s">
        <v>598</v>
      </c>
    </row>
    <row r="185" ht="12.75">
      <c r="H185" s="18" t="s">
        <v>599</v>
      </c>
    </row>
    <row r="186" ht="12.75">
      <c r="H186" s="18" t="s">
        <v>436</v>
      </c>
    </row>
    <row r="187" ht="12.75">
      <c r="H187" s="18" t="s">
        <v>437</v>
      </c>
    </row>
    <row r="188" ht="12.75">
      <c r="H188" s="18" t="s">
        <v>69</v>
      </c>
    </row>
    <row r="189" ht="12.75">
      <c r="H189" s="18" t="s">
        <v>70</v>
      </c>
    </row>
    <row r="190" ht="12.75">
      <c r="H190" s="18" t="s">
        <v>438</v>
      </c>
    </row>
    <row r="191" ht="12.75">
      <c r="H191" s="18" t="s">
        <v>439</v>
      </c>
    </row>
    <row r="192" ht="12.75">
      <c r="H192" s="18" t="s">
        <v>630</v>
      </c>
    </row>
    <row r="193" ht="12.75">
      <c r="H193" s="17" t="s">
        <v>440</v>
      </c>
    </row>
    <row r="194" ht="12.75">
      <c r="H194" s="17" t="s">
        <v>441</v>
      </c>
    </row>
    <row r="195" ht="12.75">
      <c r="H195" s="17" t="s">
        <v>442</v>
      </c>
    </row>
    <row r="196" ht="12.75">
      <c r="H196" s="18" t="s">
        <v>443</v>
      </c>
    </row>
    <row r="197" ht="12.75">
      <c r="H197" s="17" t="s">
        <v>631</v>
      </c>
    </row>
    <row r="198" ht="12.75">
      <c r="H198" s="17" t="s">
        <v>632</v>
      </c>
    </row>
    <row r="199" ht="12.75">
      <c r="H199" s="17" t="s">
        <v>444</v>
      </c>
    </row>
    <row r="200" ht="12.75">
      <c r="H200" s="18" t="s">
        <v>633</v>
      </c>
    </row>
    <row r="201" ht="12.75">
      <c r="H201" s="18" t="s">
        <v>445</v>
      </c>
    </row>
    <row r="202" ht="12.75">
      <c r="H202" s="18" t="s">
        <v>71</v>
      </c>
    </row>
    <row r="203" ht="12.75">
      <c r="H203" s="18" t="s">
        <v>446</v>
      </c>
    </row>
    <row r="204" ht="12.75">
      <c r="H204" s="17" t="s">
        <v>447</v>
      </c>
    </row>
    <row r="205" ht="12.75">
      <c r="H205" s="18" t="s">
        <v>448</v>
      </c>
    </row>
    <row r="206" ht="12.75">
      <c r="H206" s="18" t="s">
        <v>449</v>
      </c>
    </row>
    <row r="207" ht="12.75">
      <c r="H207" s="18" t="s">
        <v>450</v>
      </c>
    </row>
    <row r="208" ht="12.75">
      <c r="H208" s="18" t="s">
        <v>451</v>
      </c>
    </row>
    <row r="209" ht="12.75">
      <c r="H209" s="18" t="s">
        <v>452</v>
      </c>
    </row>
    <row r="210" ht="12.75">
      <c r="H210" s="18" t="s">
        <v>634</v>
      </c>
    </row>
    <row r="211" ht="12.75">
      <c r="H211" s="18" t="s">
        <v>453</v>
      </c>
    </row>
    <row r="212" ht="12.75">
      <c r="H212" s="18" t="s">
        <v>600</v>
      </c>
    </row>
    <row r="213" ht="12.75">
      <c r="H213" s="18" t="s">
        <v>591</v>
      </c>
    </row>
    <row r="214" ht="12.75">
      <c r="H214" s="18" t="s">
        <v>454</v>
      </c>
    </row>
    <row r="215" ht="12.75">
      <c r="H215" s="18" t="s">
        <v>455</v>
      </c>
    </row>
    <row r="216" ht="12.75">
      <c r="H216" s="18" t="s">
        <v>635</v>
      </c>
    </row>
    <row r="217" ht="12.75">
      <c r="H217" s="18" t="s">
        <v>456</v>
      </c>
    </row>
    <row r="218" ht="12.75">
      <c r="H218" s="18" t="s">
        <v>457</v>
      </c>
    </row>
    <row r="219" ht="12.75">
      <c r="H219" s="18" t="s">
        <v>458</v>
      </c>
    </row>
    <row r="220" ht="12.75">
      <c r="H220" s="18" t="s">
        <v>636</v>
      </c>
    </row>
    <row r="221" ht="12.75">
      <c r="H221" s="18" t="s">
        <v>637</v>
      </c>
    </row>
    <row r="222" ht="12.75">
      <c r="H222" s="19"/>
    </row>
    <row r="223" ht="12.75">
      <c r="H223" s="19"/>
    </row>
    <row r="224" ht="12.75">
      <c r="H224" s="19"/>
    </row>
    <row r="225" ht="12.75">
      <c r="H225" s="19"/>
    </row>
    <row r="226" ht="12.75">
      <c r="H226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2021-01-22T08:59:34Z</cp:lastPrinted>
  <dcterms:created xsi:type="dcterms:W3CDTF">2000-11-15T03:36:22Z</dcterms:created>
  <dcterms:modified xsi:type="dcterms:W3CDTF">2021-02-09T09:16:39Z</dcterms:modified>
  <cp:category/>
  <cp:version/>
  <cp:contentType/>
  <cp:contentStatus/>
</cp:coreProperties>
</file>