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tabRatio="603" activeTab="0"/>
  </bookViews>
  <sheets>
    <sheet name="Расписание" sheetId="1" r:id="rId1"/>
    <sheet name="Дисциплины" sheetId="2" r:id="rId2"/>
    <sheet name="Преподаватели" sheetId="3" r:id="rId3"/>
  </sheets>
  <externalReferences>
    <externalReference r:id="rId6"/>
    <externalReference r:id="rId7"/>
  </externalReferences>
  <definedNames>
    <definedName name="_xlfn.BAHTTEXT" hidden="1">#NAME?</definedName>
    <definedName name="Дисциплина">'Дисциплины'!#REF!</definedName>
    <definedName name="имя">'Дисциплины'!$C$4:$C$7</definedName>
    <definedName name="Кириллова">'[1]Преподаватели'!$H$1:$H$247</definedName>
    <definedName name="Преподаватель">'Преподаватели'!$H$1:$H$236</definedName>
    <definedName name="р">'[2]Преподаватели'!$H$1:$H$247</definedName>
  </definedNames>
  <calcPr fullCalcOnLoad="1"/>
</workbook>
</file>

<file path=xl/sharedStrings.xml><?xml version="1.0" encoding="utf-8"?>
<sst xmlns="http://schemas.openxmlformats.org/spreadsheetml/2006/main" count="972" uniqueCount="678">
  <si>
    <t>Институт:</t>
  </si>
  <si>
    <t>Курс:</t>
  </si>
  <si>
    <t>Форма обучения:</t>
  </si>
  <si>
    <t>Суббота</t>
  </si>
  <si>
    <t>Добронец  Б.С.</t>
  </si>
  <si>
    <t>Кирко  И.Н.</t>
  </si>
  <si>
    <t>Колбасинский  Д.В.</t>
  </si>
  <si>
    <t>Покидышева  Л.И.</t>
  </si>
  <si>
    <t>Антипова  И.А.</t>
  </si>
  <si>
    <t>Любанова  А.Ш.</t>
  </si>
  <si>
    <t>Ермакова Елена Евгеньевна</t>
  </si>
  <si>
    <t>Григорьева Екатерина Александ</t>
  </si>
  <si>
    <t>Ахтамов Евгений Александрович</t>
  </si>
  <si>
    <t>Ненин Михаил Николаевич</t>
  </si>
  <si>
    <t>Камышев Евгений Иванович</t>
  </si>
  <si>
    <t>eЯкубайлик О. Э.</t>
  </si>
  <si>
    <t>iКашкин В. Б.</t>
  </si>
  <si>
    <t>iРоманов А. А.</t>
  </si>
  <si>
    <t>eХарук В. И.</t>
  </si>
  <si>
    <t>eФедотова Е. В.</t>
  </si>
  <si>
    <t>шГостева А. А.</t>
  </si>
  <si>
    <t>eСавельев А. С.</t>
  </si>
  <si>
    <t>iРубцов А. В.</t>
  </si>
  <si>
    <t>Картушинский А. В.</t>
  </si>
  <si>
    <t>Матковский И. В.</t>
  </si>
  <si>
    <t>Сидоров А. Ю.</t>
  </si>
  <si>
    <t>iМакуха Л. В.</t>
  </si>
  <si>
    <t>Макуха Л. В.</t>
  </si>
  <si>
    <t>Титовский С. Н.</t>
  </si>
  <si>
    <t>iДеревянных В. О.</t>
  </si>
  <si>
    <t>Парунов А. В.</t>
  </si>
  <si>
    <t>Середкин В. Г.</t>
  </si>
  <si>
    <t>Хабаров В. А.</t>
  </si>
  <si>
    <t>iНепомнящий О. В.</t>
  </si>
  <si>
    <t>eКомаров А. А.</t>
  </si>
  <si>
    <t>Швец Д. А.</t>
  </si>
  <si>
    <t>Сиротинина Н. Ю.</t>
  </si>
  <si>
    <t>eЦветцих А. В.</t>
  </si>
  <si>
    <t>Непомнящий О. В.</t>
  </si>
  <si>
    <t>Пушкарев К. В.</t>
  </si>
  <si>
    <t>Редькина  А. В.</t>
  </si>
  <si>
    <t>Покидышева Л. И.</t>
  </si>
  <si>
    <t>eЦветцих Д. В.</t>
  </si>
  <si>
    <t>Кошур В. Д.</t>
  </si>
  <si>
    <t>Редькин А. В.</t>
  </si>
  <si>
    <t>Легалов А. И.</t>
  </si>
  <si>
    <t>Васильев В. С.</t>
  </si>
  <si>
    <t>Борде Б. И.</t>
  </si>
  <si>
    <t>iКазаков Ф. А.</t>
  </si>
  <si>
    <t>eДибров М. С.</t>
  </si>
  <si>
    <t>eБолдырев Е. В.</t>
  </si>
  <si>
    <t>Иванов В. И.</t>
  </si>
  <si>
    <t>eДоррер Г. А.</t>
  </si>
  <si>
    <t>Постников А. И.</t>
  </si>
  <si>
    <t>Медведев М. С.</t>
  </si>
  <si>
    <t>iПостников А. И.</t>
  </si>
  <si>
    <t>iНикитин В. Н.</t>
  </si>
  <si>
    <t>iШвец Д. А.</t>
  </si>
  <si>
    <t>iТитовский С. Н.</t>
  </si>
  <si>
    <t>iСидоров А. Ю.</t>
  </si>
  <si>
    <t>iСередкин В. Г.</t>
  </si>
  <si>
    <t>iСиротинина Н. Ю.</t>
  </si>
  <si>
    <t>Царев Р. Ю.</t>
  </si>
  <si>
    <t>Алдошкин Д. Н.</t>
  </si>
  <si>
    <t>iПрокопенко А. В.</t>
  </si>
  <si>
    <t>eНоженкова Л. Ф.</t>
  </si>
  <si>
    <t>eБелорусов А. И.</t>
  </si>
  <si>
    <t>Кулягин В. А.</t>
  </si>
  <si>
    <t>Штарик Е. Н.</t>
  </si>
  <si>
    <t>Якунин Ю. Ю.</t>
  </si>
  <si>
    <t>eПенькова Т. Г.</t>
  </si>
  <si>
    <t>eНикитина М. И.</t>
  </si>
  <si>
    <t>eКовалев И. В.</t>
  </si>
  <si>
    <t>Даничев А. А.</t>
  </si>
  <si>
    <t>Чжан Е. А.</t>
  </si>
  <si>
    <t>Ликсонова Д. И.</t>
  </si>
  <si>
    <t>Погребников А. К.</t>
  </si>
  <si>
    <t>Огнерубов С. С.</t>
  </si>
  <si>
    <t>Рубан А. И.</t>
  </si>
  <si>
    <t>Пьяных А. А.</t>
  </si>
  <si>
    <t>eИконников О. А.</t>
  </si>
  <si>
    <t>Шелопин А. С.</t>
  </si>
  <si>
    <t>Красиков В. А.</t>
  </si>
  <si>
    <t>Прокопенко А. В.</t>
  </si>
  <si>
    <t>Кузнецов А. С.</t>
  </si>
  <si>
    <t>Кукарцев В. В.</t>
  </si>
  <si>
    <t>Кирильчик А. В.</t>
  </si>
  <si>
    <t>Чикизов А. А.</t>
  </si>
  <si>
    <t>iКукарцев В. В.</t>
  </si>
  <si>
    <t>iЛичаргин Д. В.</t>
  </si>
  <si>
    <t>Михалев А. С.</t>
  </si>
  <si>
    <t>iРубан А. И.</t>
  </si>
  <si>
    <t>Краснобровкин П. С.</t>
  </si>
  <si>
    <t>iКузнецов А. С.</t>
  </si>
  <si>
    <t>iОгнерубов С. С.</t>
  </si>
  <si>
    <t>Аниконов Анатолий Валерьевич</t>
  </si>
  <si>
    <t>iСветашков Павел Александрович</t>
  </si>
  <si>
    <t>Корнеева Анна Анатольевна</t>
  </si>
  <si>
    <t>iВиденин Сергей Александрович</t>
  </si>
  <si>
    <t>Рябов Олег Александрович</t>
  </si>
  <si>
    <t>eМедведев Александр Васильевич</t>
  </si>
  <si>
    <t>Сопов Евгений Александрович</t>
  </si>
  <si>
    <t>Коплярова Надежда Владимировн</t>
  </si>
  <si>
    <t>Головчанская Елена Васильевна</t>
  </si>
  <si>
    <t>Молокова Наталья Викторовна</t>
  </si>
  <si>
    <t>Виденин Сергей Александрович</t>
  </si>
  <si>
    <t>Светашков Павел Александрович</t>
  </si>
  <si>
    <t>iВайнштейн Юлия Владимировна</t>
  </si>
  <si>
    <t>Красиков Владимир Сергеевич</t>
  </si>
  <si>
    <t>Тушко Тамара Алексеевна</t>
  </si>
  <si>
    <t>Попова Ольга Аркадьевна</t>
  </si>
  <si>
    <t>iКрасиков Владимир Сергеевич</t>
  </si>
  <si>
    <t>Добронец Борис Станиславович</t>
  </si>
  <si>
    <t>eКузьмин Дмитрий Николаевич</t>
  </si>
  <si>
    <t>iРябов Олег Александрович</t>
  </si>
  <si>
    <t>Легалов Игорь Александрович</t>
  </si>
  <si>
    <t>iМолокова Наталья Викторовна</t>
  </si>
  <si>
    <t>eШадрин Игорь Владимирович</t>
  </si>
  <si>
    <t>iГоловчанская Елена Васильевна</t>
  </si>
  <si>
    <t>Троценко Людмила Сергеевна</t>
  </si>
  <si>
    <t>iШмагрис Юлия Владимировна</t>
  </si>
  <si>
    <t>iЛегалов Игорь Александрович</t>
  </si>
  <si>
    <t>iШниперов А. Н.</t>
  </si>
  <si>
    <t>Кушнир В. П.</t>
  </si>
  <si>
    <t>iДемин С. Л.</t>
  </si>
  <si>
    <t>iКраснов И. З.</t>
  </si>
  <si>
    <t>iРыбков М. В.</t>
  </si>
  <si>
    <t>iБогульская Н. А.</t>
  </si>
  <si>
    <t>Гульнова Б. В.</t>
  </si>
  <si>
    <t>Шитов Ю. А.</t>
  </si>
  <si>
    <t>iБеда И. А.</t>
  </si>
  <si>
    <t>Кацунова А. С.</t>
  </si>
  <si>
    <t>Кузнецова Л. В.</t>
  </si>
  <si>
    <t>Кытманов А. А.</t>
  </si>
  <si>
    <t>iТутатчиков В. С.</t>
  </si>
  <si>
    <t>Кочеткова Т. О.</t>
  </si>
  <si>
    <t>Антипова И. А.</t>
  </si>
  <si>
    <t>Федорова Н. А.</t>
  </si>
  <si>
    <t>Стюгин М. А.</t>
  </si>
  <si>
    <t>Кучеров М. М.</t>
  </si>
  <si>
    <t>iПогребной А. В.</t>
  </si>
  <si>
    <t>Федотова И. М.</t>
  </si>
  <si>
    <t>Осипов Н. Н.</t>
  </si>
  <si>
    <t>Сучкова Н. Г.</t>
  </si>
  <si>
    <t>Вайнштейн И. И.</t>
  </si>
  <si>
    <t>Курако М. А.</t>
  </si>
  <si>
    <t>Зыкова Т. В.</t>
  </si>
  <si>
    <t>Носков М. В.</t>
  </si>
  <si>
    <t>Кириллов К. А.</t>
  </si>
  <si>
    <t>iСимонов К. В.</t>
  </si>
  <si>
    <t>iЦарев С. П.</t>
  </si>
  <si>
    <t>iКозлова С.</t>
  </si>
  <si>
    <t>Медведева М. И.</t>
  </si>
  <si>
    <t>iБулин В. Б.</t>
  </si>
  <si>
    <t>iБородавкин Д. А.</t>
  </si>
  <si>
    <t>Кирко И. Н.</t>
  </si>
  <si>
    <t>Михальченко Г. Е.</t>
  </si>
  <si>
    <t>Космидис И. Ф.</t>
  </si>
  <si>
    <t>Шершнева В. А.</t>
  </si>
  <si>
    <t>Карнаухова О. А.</t>
  </si>
  <si>
    <t>Вайнштейн Ю. В.</t>
  </si>
  <si>
    <t>Белько Е. С.</t>
  </si>
  <si>
    <t>iЛазарева В. А.</t>
  </si>
  <si>
    <t>Шлёпкин А. А.</t>
  </si>
  <si>
    <t>iШачнева Ю. Г.</t>
  </si>
  <si>
    <t>iЗыкова Т. В.</t>
  </si>
  <si>
    <t>iКытманов А. А.</t>
  </si>
  <si>
    <t>Гордеева А. Т.</t>
  </si>
  <si>
    <t>Чубарева Е. Б.</t>
  </si>
  <si>
    <t>Слепченко Н. Н.</t>
  </si>
  <si>
    <t>Юрьева Е. В.</t>
  </si>
  <si>
    <t>Амосова Н. С.</t>
  </si>
  <si>
    <t>Лабушева Т. М.</t>
  </si>
  <si>
    <t>Даниленко А. С.</t>
  </si>
  <si>
    <t>iЯмских Т. Н.</t>
  </si>
  <si>
    <t>Паникарова Н. Ф.</t>
  </si>
  <si>
    <t>Николаева Н. В.</t>
  </si>
  <si>
    <t>Фукалова А. О.</t>
  </si>
  <si>
    <t>Личаргин Д. В.</t>
  </si>
  <si>
    <t>Ладе А. В.</t>
  </si>
  <si>
    <t>iДвинский А. Л.</t>
  </si>
  <si>
    <t>Довгун В. П.</t>
  </si>
  <si>
    <t>Барыбин П. А.</t>
  </si>
  <si>
    <t>Краснобаев Ю. В.</t>
  </si>
  <si>
    <t>Морозов А. Н.</t>
  </si>
  <si>
    <t>Носкова Е. Е.</t>
  </si>
  <si>
    <t>Пожаркова И. Н.</t>
  </si>
  <si>
    <t>eЛовчиков А. Н.</t>
  </si>
  <si>
    <t>eСаханский С. П.</t>
  </si>
  <si>
    <t>Гронь Д. Н.</t>
  </si>
  <si>
    <t>Капулин Д. В.</t>
  </si>
  <si>
    <t>eЛаптенок В. Д.</t>
  </si>
  <si>
    <t>Иванчура В. И.</t>
  </si>
  <si>
    <t>eСиняговский А. Ф.</t>
  </si>
  <si>
    <t>Темирбаев</t>
  </si>
  <si>
    <t>Чубарь А. В.</t>
  </si>
  <si>
    <t>Колбасинский Д. В.</t>
  </si>
  <si>
    <t>Ченцов С. В.</t>
  </si>
  <si>
    <t>eМарарескул А. В.</t>
  </si>
  <si>
    <t>Новиков В. В.</t>
  </si>
  <si>
    <t>Любанова А. Ш.</t>
  </si>
  <si>
    <t>Капустина С. В.</t>
  </si>
  <si>
    <t>Громыко В. А.</t>
  </si>
  <si>
    <t>Ворошилов С. Я.</t>
  </si>
  <si>
    <t>Янковская Т. А.</t>
  </si>
  <si>
    <t>iМарарескул А. В.</t>
  </si>
  <si>
    <t>Бронов С. А.</t>
  </si>
  <si>
    <t>iНикулин Н. А.</t>
  </si>
  <si>
    <t>Никулин Н. А.</t>
  </si>
  <si>
    <t>Маглинец Ю. А.</t>
  </si>
  <si>
    <t>Брежнев Р. В.</t>
  </si>
  <si>
    <t>Аникьева М. А.</t>
  </si>
  <si>
    <t>Мальцев Е. А.</t>
  </si>
  <si>
    <t>Кочкин П. В.</t>
  </si>
  <si>
    <t>Шатрова К. В.</t>
  </si>
  <si>
    <t>Перфильев Д. А.</t>
  </si>
  <si>
    <t>Латынцев А. А.</t>
  </si>
  <si>
    <t>Кушнаренко А. В,</t>
  </si>
  <si>
    <t>Сизова Т. В.</t>
  </si>
  <si>
    <t>iБронов С. А.</t>
  </si>
  <si>
    <t>Авласко П. В.</t>
  </si>
  <si>
    <t>Поваляев В. А.</t>
  </si>
  <si>
    <t>Демин В. Г.</t>
  </si>
  <si>
    <t>Кициева Валентина Дмитриевна</t>
  </si>
  <si>
    <t>Липовка  Елена Рудольфовна</t>
  </si>
  <si>
    <t>Грешилова Наталья Викторовна</t>
  </si>
  <si>
    <t>Ли Оксана Анатольевна</t>
  </si>
  <si>
    <t>Рябинин Николай Алексеевич</t>
  </si>
  <si>
    <t>Гаврилов Валерий Михайлович</t>
  </si>
  <si>
    <t>iРябинин Николай Алексеевич</t>
  </si>
  <si>
    <t>Корец Анатолий Яковлевич</t>
  </si>
  <si>
    <t>Долгополова Маргарита Викторов</t>
  </si>
  <si>
    <t>Закарлюка Алексей Васильевич</t>
  </si>
  <si>
    <t>Бузмаков Афанасий Егорович</t>
  </si>
  <si>
    <t>Бабушкин Анатолий Юрьевич</t>
  </si>
  <si>
    <t>Артемьев Евгений Михайлович</t>
  </si>
  <si>
    <t>Рудакова Наталья Викторовна</t>
  </si>
  <si>
    <t>Ким Татьяна Алексеевна</t>
  </si>
  <si>
    <t>Храмов Владимир Владимирович</t>
  </si>
  <si>
    <t>hХрамов Владимир Владимирович</t>
  </si>
  <si>
    <t>Лапкаев Алексей Григорьевич</t>
  </si>
  <si>
    <t>Мальцева Мария Леонидовна</t>
  </si>
  <si>
    <t>Гаврилова Юлия Викторовна</t>
  </si>
  <si>
    <t>eДвирный Валерий Васильевич</t>
  </si>
  <si>
    <t>eКириллов Кирилл Анатольевич</t>
  </si>
  <si>
    <t>eДвирный Гурий Валерьевич</t>
  </si>
  <si>
    <t>Кудымов Владимир Иванович</t>
  </si>
  <si>
    <t>eВасильев Евгений Николаевич</t>
  </si>
  <si>
    <t>eВнуков Алексей Анатольевич</t>
  </si>
  <si>
    <t>eПатраев Валерий Елисеевич</t>
  </si>
  <si>
    <t>eЧеботарев Виктор Евдокимович</t>
  </si>
  <si>
    <t>eКривогорницын Александр Глеб</t>
  </si>
  <si>
    <t>eЛапин Александр Анатольевич</t>
  </si>
  <si>
    <t>eКнязькин Юрий Михайлович</t>
  </si>
  <si>
    <t>eУглев Виктор Александрович</t>
  </si>
  <si>
    <t>eБарков Алексей Владимирович</t>
  </si>
  <si>
    <t>Быкова Н. К.</t>
  </si>
  <si>
    <t>Ашихина Т. Ю.</t>
  </si>
  <si>
    <t>Рыжкова О. В.</t>
  </si>
  <si>
    <t>Долидович Олеся Михайловна</t>
  </si>
  <si>
    <t>Кузнецова Виктория Валерьевна</t>
  </si>
  <si>
    <t>iСенотрусова Марина Михайловна</t>
  </si>
  <si>
    <t>Сенотрусова Марина Михайловна</t>
  </si>
  <si>
    <t>Грачева Е.  В.</t>
  </si>
  <si>
    <t>Фоменко Л. В.</t>
  </si>
  <si>
    <t>Фоменко О. Ю.</t>
  </si>
  <si>
    <t>Ефремов А. А.</t>
  </si>
  <si>
    <t>Мезенцев Александр Владимирови</t>
  </si>
  <si>
    <t>Темных Владимир Иванович</t>
  </si>
  <si>
    <t>Королева Юлия Петровна</t>
  </si>
  <si>
    <t>Ермакова  Е.Е.</t>
  </si>
  <si>
    <t>Григорьева  Е.А.</t>
  </si>
  <si>
    <t>Ахтамов  Е.А.</t>
  </si>
  <si>
    <t>Ненин  М.Н.</t>
  </si>
  <si>
    <t>Камышев  Е.И.</t>
  </si>
  <si>
    <t>Якубайлик  О.Э.</t>
  </si>
  <si>
    <t>Кашкин  В.Б.</t>
  </si>
  <si>
    <t>Романов  А.А.</t>
  </si>
  <si>
    <t>Харук  В.И.</t>
  </si>
  <si>
    <t>Федотова  Е.В.</t>
  </si>
  <si>
    <t>Савельев  А.С.</t>
  </si>
  <si>
    <t>Рубцов  А.В.</t>
  </si>
  <si>
    <t>Картушинский  А.В.</t>
  </si>
  <si>
    <t>Матковский  И.В.</t>
  </si>
  <si>
    <t>Сидоров  А.Ю.</t>
  </si>
  <si>
    <t>Макуха  Л.В.</t>
  </si>
  <si>
    <t>Титовский  С.Н.</t>
  </si>
  <si>
    <t>Деревянных  В.О.</t>
  </si>
  <si>
    <t>Парунов  А.В.</t>
  </si>
  <si>
    <t>Середкин  В.Г.</t>
  </si>
  <si>
    <t>Хабаров  В.А.</t>
  </si>
  <si>
    <t>Непомнящий  О.В.</t>
  </si>
  <si>
    <t>Комаров  А.А.</t>
  </si>
  <si>
    <t>Швец  Д.А.</t>
  </si>
  <si>
    <t>Сиротинина  Н.Ю.</t>
  </si>
  <si>
    <t>Цветцих  А.В.</t>
  </si>
  <si>
    <t>Пушкарев  К.В.</t>
  </si>
  <si>
    <t>Цветцих  Д.В.</t>
  </si>
  <si>
    <t>Кошур  В.Д.</t>
  </si>
  <si>
    <t>Редькин  А.В.</t>
  </si>
  <si>
    <t>Легалов  А.И.</t>
  </si>
  <si>
    <t>Васильев  В.С.</t>
  </si>
  <si>
    <t>Борде  Б.И.</t>
  </si>
  <si>
    <t>Казаков  Ф.А.</t>
  </si>
  <si>
    <t>Дибров  М.С.</t>
  </si>
  <si>
    <t>Болдырев  Е.В.</t>
  </si>
  <si>
    <t>Иванов  В.И.</t>
  </si>
  <si>
    <t>Доррер  Г.А.</t>
  </si>
  <si>
    <t>Постников  А.И.</t>
  </si>
  <si>
    <t>Медведев  М.С.</t>
  </si>
  <si>
    <t>Никитин  В.Н.</t>
  </si>
  <si>
    <t>Царев  Р.Ю.</t>
  </si>
  <si>
    <t>Алдошкин  Д.Н.</t>
  </si>
  <si>
    <t>Прокопенко  А.В.</t>
  </si>
  <si>
    <t>Ноженкова  Л.Ф.</t>
  </si>
  <si>
    <t>Белорусов  А.И.</t>
  </si>
  <si>
    <t>Кулягин  В.А.</t>
  </si>
  <si>
    <t>Штарик  Е.Н.</t>
  </si>
  <si>
    <t>Якунин  Ю.Ю.</t>
  </si>
  <si>
    <t>Пенькова  Т.Г.</t>
  </si>
  <si>
    <t>Никитина  М.И.</t>
  </si>
  <si>
    <t>Ковалев  И.В.</t>
  </si>
  <si>
    <t>Даничев  А.А.</t>
  </si>
  <si>
    <t>Чжан  Е.А.</t>
  </si>
  <si>
    <t>Ликсонова  Д.И.</t>
  </si>
  <si>
    <t>Погребников  А.К.</t>
  </si>
  <si>
    <t>Огнерубов  С.С.</t>
  </si>
  <si>
    <t>Рубан  А.И.</t>
  </si>
  <si>
    <t>Пьяных  А.А.</t>
  </si>
  <si>
    <t>Иконников  О.А.</t>
  </si>
  <si>
    <t>Шелопин  А.С.</t>
  </si>
  <si>
    <t>Красиков  В.А.</t>
  </si>
  <si>
    <t>Кузнецов  А.С.</t>
  </si>
  <si>
    <t>Кукарцев  В.В.</t>
  </si>
  <si>
    <t>Кирильчик  А.В.</t>
  </si>
  <si>
    <t>Чикизов  А.А.</t>
  </si>
  <si>
    <t>Личаргин  Д.В.</t>
  </si>
  <si>
    <t>Михалев  А.С.</t>
  </si>
  <si>
    <t>Краснобровкин  П.С.</t>
  </si>
  <si>
    <t>Аниконов  А.В.</t>
  </si>
  <si>
    <t>Светашков  П.А.</t>
  </si>
  <si>
    <t>Корнеева  А.А.</t>
  </si>
  <si>
    <t>Виденин  С.А.</t>
  </si>
  <si>
    <t>Рябов  О.А.</t>
  </si>
  <si>
    <t>Медведев  А.В.</t>
  </si>
  <si>
    <t>Сопов  Е.А.</t>
  </si>
  <si>
    <t>Коплярова  Н.В.</t>
  </si>
  <si>
    <t>Головчанская  Е.В.</t>
  </si>
  <si>
    <t>Молокова  Н.В.</t>
  </si>
  <si>
    <t>Вайнштейн  Ю.В.</t>
  </si>
  <si>
    <t>Красиков  В.С.</t>
  </si>
  <si>
    <t>Тушко  Т.А.</t>
  </si>
  <si>
    <t>Попова  О.А.</t>
  </si>
  <si>
    <t>Кузьмин  Д.Н.</t>
  </si>
  <si>
    <t>Легалов  И.А.</t>
  </si>
  <si>
    <t>Шадрин  И.В.</t>
  </si>
  <si>
    <t>Троценко  Л.С.</t>
  </si>
  <si>
    <t>Шмагрис  Ю.В.</t>
  </si>
  <si>
    <t>Шниперов  А.Н.</t>
  </si>
  <si>
    <t>Кушнир  В.П.</t>
  </si>
  <si>
    <t>Демин  С.Л.</t>
  </si>
  <si>
    <t>Краснов  И.З.</t>
  </si>
  <si>
    <t>Рыбков  М.В.</t>
  </si>
  <si>
    <t>Богульская  Н.А.</t>
  </si>
  <si>
    <t>Гульнова  Б.В.</t>
  </si>
  <si>
    <t>Шитов  Ю.А.</t>
  </si>
  <si>
    <t>Беда  И.А.</t>
  </si>
  <si>
    <t>Кацунова  А.С.</t>
  </si>
  <si>
    <t>Кузнецова  Л.В.</t>
  </si>
  <si>
    <t>Кытманов  А.А.</t>
  </si>
  <si>
    <t>Тутатчиков  В.С.</t>
  </si>
  <si>
    <t>Кочеткова  Т.О.</t>
  </si>
  <si>
    <t>Федорова  Н.А.</t>
  </si>
  <si>
    <t>Стюгин  М.А.</t>
  </si>
  <si>
    <t>Кучеров  М.М.</t>
  </si>
  <si>
    <t>Погребной  А.В.</t>
  </si>
  <si>
    <t>Федотова  И.М.</t>
  </si>
  <si>
    <t>Осипов  Н.Н.</t>
  </si>
  <si>
    <t>Сучкова  Н.Г.</t>
  </si>
  <si>
    <t>Вайнштейн  И.И.</t>
  </si>
  <si>
    <t>Курако  М.А.</t>
  </si>
  <si>
    <t>Зыкова  Т.В.</t>
  </si>
  <si>
    <t>Носков  М.В.</t>
  </si>
  <si>
    <t>Кириллов  К.А.</t>
  </si>
  <si>
    <t>Симонов  К.В.</t>
  </si>
  <si>
    <t>Царев  С.П.</t>
  </si>
  <si>
    <t>Козлова С.</t>
  </si>
  <si>
    <t>Медведева  М.И.</t>
  </si>
  <si>
    <t>Булин  В.Б.</t>
  </si>
  <si>
    <t>Бородавкин  Д.А.</t>
  </si>
  <si>
    <t>Михальченко  Г.Е.</t>
  </si>
  <si>
    <t>Космидис  И.Ф.</t>
  </si>
  <si>
    <t>Шершнева  В.А.</t>
  </si>
  <si>
    <t>Карнаухова  О.А.</t>
  </si>
  <si>
    <t>Белько  Е.С.</t>
  </si>
  <si>
    <t>Лазарева  В.А.</t>
  </si>
  <si>
    <t>Шлёпкин  А.А.</t>
  </si>
  <si>
    <t>Шачнева  Ю.Г.</t>
  </si>
  <si>
    <t>Гордеева  А.Т.</t>
  </si>
  <si>
    <t>Чубарева  Е.Б.</t>
  </si>
  <si>
    <t>Слепченко  Н.Н.</t>
  </si>
  <si>
    <t>Юрьева  Е.В.</t>
  </si>
  <si>
    <t>Амосова  Н.С.</t>
  </si>
  <si>
    <t>Лабушева  Т.М.</t>
  </si>
  <si>
    <t>Даниленко  А.С.</t>
  </si>
  <si>
    <t>Ямских  Т.Н.</t>
  </si>
  <si>
    <t>Паникарова  Н.Ф.</t>
  </si>
  <si>
    <t>Николаева  Н.В.</t>
  </si>
  <si>
    <t>Фукалова  А.О.</t>
  </si>
  <si>
    <t>Ладе  А.В.</t>
  </si>
  <si>
    <t>Двинский  А.Л.</t>
  </si>
  <si>
    <t>Довгун  В.П.</t>
  </si>
  <si>
    <t>Барыбин  П.А.</t>
  </si>
  <si>
    <t>Краснобаев  Ю.В.</t>
  </si>
  <si>
    <t>Морозов  А.Н.</t>
  </si>
  <si>
    <t>Носкова  Е.Е.</t>
  </si>
  <si>
    <t>Пожаркова  И.Н.</t>
  </si>
  <si>
    <t>Ловчиков  А.Н.</t>
  </si>
  <si>
    <t>Саханский  С.П.</t>
  </si>
  <si>
    <t>Гронь  Д.Н.</t>
  </si>
  <si>
    <t>Капулин  Д.В.</t>
  </si>
  <si>
    <t>Лаптенок  В.Д.</t>
  </si>
  <si>
    <t>Иванчура  В.И.</t>
  </si>
  <si>
    <t>Синяговский  А.Ф.</t>
  </si>
  <si>
    <t>Чубарь  А.В.</t>
  </si>
  <si>
    <t>Ченцов  С.В.</t>
  </si>
  <si>
    <t>Марарескул  А.В.</t>
  </si>
  <si>
    <t>Новиков  В.В.</t>
  </si>
  <si>
    <t>Капустина  С.В.</t>
  </si>
  <si>
    <t>Громыко  В.А.</t>
  </si>
  <si>
    <t>Ворошилов  С.Я.</t>
  </si>
  <si>
    <t>Янковская  Т.А.</t>
  </si>
  <si>
    <t>Бронов  С.А.</t>
  </si>
  <si>
    <t>Никулин  Н.А.</t>
  </si>
  <si>
    <t>Маглинец  Ю.А.</t>
  </si>
  <si>
    <t>Брежнев  Р.В.</t>
  </si>
  <si>
    <t>Аникьева  М.А.</t>
  </si>
  <si>
    <t>Мальцев  Е.А.</t>
  </si>
  <si>
    <t>Кочкин  П.В.</t>
  </si>
  <si>
    <t>Шатрова  К.В.</t>
  </si>
  <si>
    <t>Перфильев  Д.А.</t>
  </si>
  <si>
    <t>Латынцев  А.А.</t>
  </si>
  <si>
    <t>Кушнаренко  А.В.</t>
  </si>
  <si>
    <t>Сизова  Т.В.</t>
  </si>
  <si>
    <t>Авласко  П.В.</t>
  </si>
  <si>
    <t>Поваляев  В.А.</t>
  </si>
  <si>
    <t>Демин  В.Г.</t>
  </si>
  <si>
    <t>Кициева  В.Д.</t>
  </si>
  <si>
    <t>Липовка   .Е.</t>
  </si>
  <si>
    <t>Грешилова  Н.В.</t>
  </si>
  <si>
    <t>Ли  О.А.</t>
  </si>
  <si>
    <t>Рябинин  Н.А.</t>
  </si>
  <si>
    <t>Гаврилов  В.М.</t>
  </si>
  <si>
    <t>Корец  А.Я.</t>
  </si>
  <si>
    <t>Долгополова  М.В.</t>
  </si>
  <si>
    <t>Закарлюка  А.В.</t>
  </si>
  <si>
    <t>Бузмаков  А.Е.</t>
  </si>
  <si>
    <t>Бабушкин  А.Ю.</t>
  </si>
  <si>
    <t>Артемьев  Е.М.</t>
  </si>
  <si>
    <t>Рудакова  Н.В.</t>
  </si>
  <si>
    <t>Ким  Т.А.</t>
  </si>
  <si>
    <t>Храмов  В.В.</t>
  </si>
  <si>
    <t>Лапкаев  А.Г.</t>
  </si>
  <si>
    <t>Мальцева  М.Л.</t>
  </si>
  <si>
    <t>Гаврилова  Ю.В.</t>
  </si>
  <si>
    <t>Двирный  В.В.</t>
  </si>
  <si>
    <t>Двирный  Г.В.</t>
  </si>
  <si>
    <t>Кудымов  В.И.</t>
  </si>
  <si>
    <t>Васильев  Е.Н.</t>
  </si>
  <si>
    <t>Внуков  А.А.</t>
  </si>
  <si>
    <t>Патраев  В.Е.</t>
  </si>
  <si>
    <t>Чеботарев  В.Е.</t>
  </si>
  <si>
    <t>Кривогорницын  А.Г.</t>
  </si>
  <si>
    <t>Лапин  А.А.</t>
  </si>
  <si>
    <t>Князькин  Ю.М.</t>
  </si>
  <si>
    <t>Углев  В.А.</t>
  </si>
  <si>
    <t>Барков  А.В.</t>
  </si>
  <si>
    <t>Быкова  Н.К.</t>
  </si>
  <si>
    <t>Ашихина  Т.Ю.</t>
  </si>
  <si>
    <t>Рыжкова  О.В.</t>
  </si>
  <si>
    <t>Долидович  О.М.</t>
  </si>
  <si>
    <t>Кузнецова  В.В.</t>
  </si>
  <si>
    <t>Сенотрусова  М.М.</t>
  </si>
  <si>
    <t>Фоменко  Л.В.</t>
  </si>
  <si>
    <t>Фоменко  О.Ю.</t>
  </si>
  <si>
    <t>Ефремов  А.А.</t>
  </si>
  <si>
    <t>Мезенцев  А.В.</t>
  </si>
  <si>
    <t>Темных  В.И.</t>
  </si>
  <si>
    <t>Королева  Ю.П.</t>
  </si>
  <si>
    <t>Гостева  А.А.</t>
  </si>
  <si>
    <t>Грачева  Е. В.</t>
  </si>
  <si>
    <t>Дата</t>
  </si>
  <si>
    <t>День недели</t>
  </si>
  <si>
    <t>РАСПИСАНИЕ ЗАЧЁТОВ</t>
  </si>
  <si>
    <t>Зачеты</t>
  </si>
  <si>
    <t>Космических и информационных технологий</t>
  </si>
  <si>
    <t xml:space="preserve">очная </t>
  </si>
  <si>
    <t>Редькина  А.В.</t>
  </si>
  <si>
    <t>Матушкина В.В.</t>
  </si>
  <si>
    <t>Чернов В.К.</t>
  </si>
  <si>
    <t>Пушкарева Т.П.</t>
  </si>
  <si>
    <t>Фукалова А.О. Романовская А.А.  Ладе А.В.</t>
  </si>
  <si>
    <t>понедельник</t>
  </si>
  <si>
    <t>вторник</t>
  </si>
  <si>
    <t>среда</t>
  </si>
  <si>
    <t>четверг</t>
  </si>
  <si>
    <t>пятница</t>
  </si>
  <si>
    <t>для проведения промежуточной аттестации по итогам весеннего семестра 2019/2020 учебного года</t>
  </si>
  <si>
    <t>КИ19-01</t>
  </si>
  <si>
    <t>КИ19-02</t>
  </si>
  <si>
    <t>КИ19-02/1б</t>
  </si>
  <si>
    <t>КИ19-02/2б</t>
  </si>
  <si>
    <t>КИ19-20б</t>
  </si>
  <si>
    <t>КИ19-21б</t>
  </si>
  <si>
    <t>КИ19-22б</t>
  </si>
  <si>
    <t>КИ19-23б</t>
  </si>
  <si>
    <t>КИ19-24б</t>
  </si>
  <si>
    <t xml:space="preserve"> 27.03.04   Управление в технических системах</t>
  </si>
  <si>
    <r>
      <rPr>
        <b/>
        <sz val="12"/>
        <color indexed="10"/>
        <rFont val="Arial Cyr"/>
        <family val="0"/>
      </rPr>
      <t xml:space="preserve"> </t>
    </r>
    <r>
      <rPr>
        <b/>
        <sz val="12"/>
        <rFont val="Arial Cyr"/>
        <family val="0"/>
      </rPr>
      <t>15.03.04 Автоматизация технологических процессов и производств</t>
    </r>
  </si>
  <si>
    <t xml:space="preserve"> 01.03.04   Прикладная математика</t>
  </si>
  <si>
    <t xml:space="preserve"> 27.03.03    Системный анализ и управление</t>
  </si>
  <si>
    <t xml:space="preserve"> 09.03.01 Информатика и вычислительная техника</t>
  </si>
  <si>
    <t xml:space="preserve"> 09.03.02 Информационные системы и технологии</t>
  </si>
  <si>
    <t xml:space="preserve"> 09.03.04 Программная инженерия</t>
  </si>
  <si>
    <t xml:space="preserve"> 10.05.01 Компьютерная безопасность</t>
  </si>
  <si>
    <t xml:space="preserve"> 10.05.03 Информационная безопасность автоматизиро-ванных систем</t>
  </si>
  <si>
    <t xml:space="preserve"> 10.03.01  Информационная безопасность</t>
  </si>
  <si>
    <t xml:space="preserve"> 09.03.03 Прикладная инфрматика</t>
  </si>
  <si>
    <t>Прикладная физическая культура и спорт</t>
  </si>
  <si>
    <t>8.30/</t>
  </si>
  <si>
    <t>Физическая культура и спорт</t>
  </si>
  <si>
    <t>10.15/</t>
  </si>
  <si>
    <t>суббота</t>
  </si>
  <si>
    <t xml:space="preserve">                                                                                                   ФГАОУ ВО "Сибирский федеральный университет"</t>
  </si>
  <si>
    <t xml:space="preserve">                                                                                                   "Утверждаю"____________________________________</t>
  </si>
  <si>
    <t xml:space="preserve">                                                                                                    Ректор                                                         М.В. Румянцев</t>
  </si>
  <si>
    <t>Руководитель учебного департамента______________Н.А. Козель</t>
  </si>
  <si>
    <t xml:space="preserve">                                        Директор института_______________ А.А. Кытманов</t>
  </si>
  <si>
    <t>для проведения промежуточной аттестации по итогам весеннего семестра 2020/2021 учебного года</t>
  </si>
  <si>
    <t xml:space="preserve">КИ20-06б </t>
  </si>
  <si>
    <t>КИ20-07б</t>
  </si>
  <si>
    <t>КИ20-08б</t>
  </si>
  <si>
    <t>КИ20-11б</t>
  </si>
  <si>
    <t>КИ20-12б</t>
  </si>
  <si>
    <t>КИ20-13б</t>
  </si>
  <si>
    <t>КИ20-14б</t>
  </si>
  <si>
    <t xml:space="preserve">КИ20-16/1б                        </t>
  </si>
  <si>
    <t xml:space="preserve">КИ20-16/2б                        </t>
  </si>
  <si>
    <t xml:space="preserve">КИ20-17/1б                           </t>
  </si>
  <si>
    <t xml:space="preserve">КИ20-17/2б </t>
  </si>
  <si>
    <t>КИ20-20б</t>
  </si>
  <si>
    <t>КИ20-21б</t>
  </si>
  <si>
    <t>КИ20-05б</t>
  </si>
  <si>
    <t>КИ20-04б</t>
  </si>
  <si>
    <t>КИ20-01</t>
  </si>
  <si>
    <t>КИ20-02</t>
  </si>
  <si>
    <t>КИ20-02/1б</t>
  </si>
  <si>
    <t>КИ20-02/2б</t>
  </si>
  <si>
    <t>КИ20-18б</t>
  </si>
  <si>
    <t>КИ20-03б</t>
  </si>
  <si>
    <t>зачет/8.30/</t>
  </si>
  <si>
    <t>зачет/10.15/</t>
  </si>
  <si>
    <t>Иностранный язык</t>
  </si>
  <si>
    <t>зачет/12.00/УЛК201</t>
  </si>
  <si>
    <t>Теория и практика эффективного речевого общения</t>
  </si>
  <si>
    <t>Смирнов Е.С.</t>
  </si>
  <si>
    <t>зачет/14.10/УЛК512</t>
  </si>
  <si>
    <t>Физика</t>
  </si>
  <si>
    <t>зачет/10.15/Корпус 80/АУК-2/306</t>
  </si>
  <si>
    <t>Информатика</t>
  </si>
  <si>
    <t>Филиппенко А.В.</t>
  </si>
  <si>
    <t>зачет/8.30/УЛК410</t>
  </si>
  <si>
    <t>зачет/15.55/УЛК423</t>
  </si>
  <si>
    <t>зачет/10.15/УЛК118</t>
  </si>
  <si>
    <t>Николаева Н.В., Ямских Т.Н.</t>
  </si>
  <si>
    <t>зачет/14.10/ЭИОС</t>
  </si>
  <si>
    <t>зачет/12.00/Корпус 80/АУК-2/306</t>
  </si>
  <si>
    <t>зачет/12.00/Корпус 80/АУК-2/406</t>
  </si>
  <si>
    <t>Физика, п/г 1</t>
  </si>
  <si>
    <t>Физика, п/г 2</t>
  </si>
  <si>
    <t>Грешилова Н.В.</t>
  </si>
  <si>
    <t>зачет/15.55/Корпус 80/АУК-2/302</t>
  </si>
  <si>
    <t>Южанникова М.А.</t>
  </si>
  <si>
    <t>Всеобщая история</t>
  </si>
  <si>
    <t>Белгородская Л.В.</t>
  </si>
  <si>
    <t>Даниленко А.С.</t>
  </si>
  <si>
    <t>Иностранный язык, п/г 1</t>
  </si>
  <si>
    <t>зачет/10.15/УЛК202</t>
  </si>
  <si>
    <t>зачет/8.30/УЛК201</t>
  </si>
  <si>
    <t>Иностранный язык, п/г 2</t>
  </si>
  <si>
    <t>Гордеева А.Т.</t>
  </si>
  <si>
    <t>Теория  и практика эффективного речевого общения</t>
  </si>
  <si>
    <t>Кожеко А.В.</t>
  </si>
  <si>
    <t>зачет/12.00/УЛК219</t>
  </si>
  <si>
    <t>зачет/14.10/Корпус 80/АУК-2/302</t>
  </si>
  <si>
    <t>Романовская А.А., Шарова А.В.</t>
  </si>
  <si>
    <t>зачет/8.30/УЛК201, п/г 2                 зачет/10.15/УЛК202, п/г 1</t>
  </si>
  <si>
    <t>зачет/12.00/УЛК118</t>
  </si>
  <si>
    <t>зачет/10.15/УЛК219</t>
  </si>
  <si>
    <t>Ли О.А.</t>
  </si>
  <si>
    <t>зачет/12.00/Корпус 80/АУК-2/302</t>
  </si>
  <si>
    <t>Шарова А.В.</t>
  </si>
  <si>
    <t>Шарова А.В., Слепсенко Н.Н.</t>
  </si>
  <si>
    <t>зачет/12.00/УЛК202, п/г 2 зачет/14.10/УЛК201, п/г 1</t>
  </si>
  <si>
    <t>Терскова А.А.</t>
  </si>
  <si>
    <t>Гордеева А.Т., Лабушева Т.М.</t>
  </si>
  <si>
    <t>зачет/12.00/УЛК510</t>
  </si>
  <si>
    <t>Бабушкин А.Ю.</t>
  </si>
  <si>
    <t>зачет/10.15/Корпус 80/АУК-2/310</t>
  </si>
  <si>
    <t>зачет/14.10/УЛК510</t>
  </si>
  <si>
    <t>зачет/8.30/УЛК510</t>
  </si>
  <si>
    <t>зачет/8.30/УЛК220</t>
  </si>
  <si>
    <t>зачет/12.00/Корпус 80/АУК-2/310</t>
  </si>
  <si>
    <t>зачет/10.15/УЛК201, УЛК417</t>
  </si>
  <si>
    <t>зачет/12.00/УЛК201, УЛК202</t>
  </si>
  <si>
    <t>Даниленко А.С., Романовская А.А.</t>
  </si>
  <si>
    <t>Колобаев П.А.</t>
  </si>
  <si>
    <t>Лабушева Т.М., Романовская А.А.</t>
  </si>
  <si>
    <t>зачет/8.30/УЛК417, УЛК202</t>
  </si>
  <si>
    <t>Ким Т.А.</t>
  </si>
  <si>
    <t>зачет/14.10/УЛК201, УЛК417</t>
  </si>
  <si>
    <t>Думлер Н.П., Гордеева А.Т.</t>
  </si>
  <si>
    <t>зачет/8.30/УЛК118</t>
  </si>
  <si>
    <t>Слепченко Н.Н., Шарова А.В.</t>
  </si>
  <si>
    <t>зачет/12.00/Д516, УЛК419</t>
  </si>
  <si>
    <t>Думлер Н.П., Лабушева Т.М.</t>
  </si>
  <si>
    <t>Николаева Н.В.</t>
  </si>
  <si>
    <t>зачет/12.00/УЛК201, УЛК203</t>
  </si>
  <si>
    <t>Николаева Н.В., Личаргин Д.В.</t>
  </si>
  <si>
    <t>зачет/10.15/УЛК203, УЛК201</t>
  </si>
  <si>
    <t>Личаргин Д.В., Романовская А.А.</t>
  </si>
  <si>
    <t>зачет/8.30/УЛК115</t>
  </si>
  <si>
    <t>зачет/14.10/УЛК117</t>
  </si>
  <si>
    <t>Гордеева А.Т., Даниленко А.С.</t>
  </si>
  <si>
    <t>зачет/12.00/УЛК420, УЛК417</t>
  </si>
  <si>
    <t>зачет/12.00/Г34-02</t>
  </si>
  <si>
    <t>зачет/10.15/УЛК411</t>
  </si>
  <si>
    <t>зачет/10.15/УЛК419, УЛК416</t>
  </si>
  <si>
    <t>Даниленко А.С., Николаева Н.В.</t>
  </si>
  <si>
    <t>зачет/12.00/ЭИОС</t>
  </si>
  <si>
    <t>Ямских Т.Н.</t>
  </si>
  <si>
    <t>Программирование</t>
  </si>
  <si>
    <t>Виденин С.А.</t>
  </si>
  <si>
    <t>зачет/14.10/УЛК407</t>
  </si>
  <si>
    <t>Системный анализ</t>
  </si>
  <si>
    <t>Ярещенко Д.И.</t>
  </si>
  <si>
    <t>зачет/8.30/ЭИОС</t>
  </si>
  <si>
    <t>Думлер Н.П., Хлякин О.С.</t>
  </si>
  <si>
    <t>Царев Р.Ю.</t>
  </si>
  <si>
    <t>зачет/8.30/УЛК201, УЛК202</t>
  </si>
  <si>
    <t>зачет/10.15/УЛК201, УЛК202</t>
  </si>
  <si>
    <t>зачет/10.15/УЛК417, УЛК420</t>
  </si>
  <si>
    <t>Гордеева А.Т., Слепченко Н.Н.</t>
  </si>
  <si>
    <t>Даниленко А.С., Слепченко Н.Н.</t>
  </si>
  <si>
    <t>зачет/8.30/УЛК416, УЛК419</t>
  </si>
  <si>
    <t>зачет/10.15/УЛК410</t>
  </si>
  <si>
    <t>Руководитель учебного департамента___________________ Н.А. Козель</t>
  </si>
  <si>
    <t>зачет/10 15/УЛК117</t>
  </si>
  <si>
    <t>зачет/10.15/УЛК116</t>
  </si>
  <si>
    <t>зачет/10.15/УЛК423</t>
  </si>
  <si>
    <t>Тарасов М.Г.</t>
  </si>
  <si>
    <t>зачет/8,30/УЛК411</t>
  </si>
  <si>
    <t>зачет/10,15/УЛК410</t>
  </si>
  <si>
    <t xml:space="preserve">                                 </t>
  </si>
  <si>
    <t xml:space="preserve">           Директор института_________________А.А. Кытманов</t>
  </si>
  <si>
    <t xml:space="preserve">                                                                                                                       УТВЕРЖДАЮ___________________________________</t>
  </si>
  <si>
    <t xml:space="preserve">                                                                                                                       Ректор                                                         М.В. Румянцев</t>
  </si>
  <si>
    <t xml:space="preserve">                                                                                                                ФГАОУ ВО "Сибирский федеральный университет"</t>
  </si>
  <si>
    <t>зачет/15.55/ЭИОС</t>
  </si>
  <si>
    <t>зачет/8.30/УЛК512</t>
  </si>
  <si>
    <t>зачет/10.15.30/УЛК512</t>
  </si>
  <si>
    <t>зачет/17.40/ЭИОС</t>
  </si>
  <si>
    <t>зачет/14.10/УЛК219</t>
  </si>
  <si>
    <t>зачет/12.00/УЛК423</t>
  </si>
  <si>
    <t>зачет/10.15/УЛК220</t>
  </si>
  <si>
    <t>зачет/8.30/УЛК116</t>
  </si>
  <si>
    <t>зачет/10.15/Корпус 80/АУК-2/319</t>
  </si>
  <si>
    <t>зачет/10.15/УЛК510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</si>
</sst>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[$-FC19]d\ mmmm\ yyyy\ &quot;г.&quot;"/>
    <numFmt numFmtId="178" formatCode="mmm/yyyy"/>
  </numFmts>
  <fonts count="72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2"/>
    </font>
    <font>
      <b/>
      <sz val="23"/>
      <name val="Arial Cyr"/>
      <family val="2"/>
    </font>
    <font>
      <b/>
      <sz val="10"/>
      <name val="Arial Cyr"/>
      <family val="0"/>
    </font>
    <font>
      <b/>
      <sz val="22"/>
      <name val="Arial Cyr"/>
      <family val="2"/>
    </font>
    <font>
      <b/>
      <sz val="12"/>
      <color indexed="10"/>
      <name val="Arial Cyr"/>
      <family val="0"/>
    </font>
    <font>
      <b/>
      <sz val="16"/>
      <name val="Arial Cyr"/>
      <family val="0"/>
    </font>
    <font>
      <sz val="12"/>
      <name val="Arial Unicode MS"/>
      <family val="2"/>
    </font>
    <font>
      <sz val="9"/>
      <name val="Arial"/>
      <family val="2"/>
    </font>
    <font>
      <b/>
      <sz val="9"/>
      <name val="Arial Cyr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25"/>
      <color indexed="8"/>
      <name val="Tahoma"/>
      <family val="2"/>
    </font>
    <font>
      <b/>
      <sz val="16"/>
      <color indexed="8"/>
      <name val="Arial Cyr"/>
      <family val="0"/>
    </font>
    <font>
      <b/>
      <sz val="15"/>
      <color indexed="8"/>
      <name val="Arial Cyr"/>
      <family val="0"/>
    </font>
    <font>
      <sz val="12"/>
      <color indexed="8"/>
      <name val="Arial Unicode MS"/>
      <family val="2"/>
    </font>
    <font>
      <sz val="9"/>
      <color indexed="8"/>
      <name val="Arial"/>
      <family val="2"/>
    </font>
    <font>
      <b/>
      <sz val="12"/>
      <color indexed="8"/>
      <name val="Arial Unicode MS"/>
      <family val="2"/>
    </font>
    <font>
      <b/>
      <sz val="12"/>
      <color indexed="8"/>
      <name val="Arial Cyr"/>
      <family val="0"/>
    </font>
    <font>
      <sz val="9"/>
      <color indexed="10"/>
      <name val="Arial Cyr"/>
      <family val="2"/>
    </font>
    <font>
      <sz val="12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25"/>
      <color rgb="FF000000"/>
      <name val="Tahoma"/>
      <family val="2"/>
    </font>
    <font>
      <b/>
      <sz val="16"/>
      <color theme="1" tint="0.04998999834060669"/>
      <name val="Arial Cyr"/>
      <family val="0"/>
    </font>
    <font>
      <b/>
      <sz val="15"/>
      <color theme="1" tint="0.04998999834060669"/>
      <name val="Arial Cyr"/>
      <family val="0"/>
    </font>
    <font>
      <sz val="12"/>
      <color theme="1"/>
      <name val="Arial Unicode MS"/>
      <family val="2"/>
    </font>
    <font>
      <sz val="9"/>
      <color theme="1"/>
      <name val="Arial"/>
      <family val="2"/>
    </font>
    <font>
      <b/>
      <sz val="12"/>
      <color theme="1"/>
      <name val="Arial Unicode MS"/>
      <family val="2"/>
    </font>
    <font>
      <b/>
      <sz val="12"/>
      <color theme="1" tint="0.04998999834060669"/>
      <name val="Arial Cyr"/>
      <family val="0"/>
    </font>
    <font>
      <sz val="9"/>
      <color rgb="FFFF0000"/>
      <name val="Arial Cyr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F2F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>
      <alignment/>
      <protection/>
    </xf>
    <xf numFmtId="0" fontId="57" fillId="0" borderId="0">
      <alignment/>
      <protection/>
    </xf>
    <xf numFmtId="0" fontId="5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 shrinkToFit="1"/>
    </xf>
    <xf numFmtId="0" fontId="0" fillId="33" borderId="10" xfId="0" applyFill="1" applyBorder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49" fontId="8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3" xfId="0" applyFont="1" applyFill="1" applyBorder="1" applyAlignment="1" applyProtection="1">
      <alignment horizontal="center" vertical="center" wrapText="1" shrinkToFit="1"/>
      <protection locked="0"/>
    </xf>
    <xf numFmtId="0" fontId="0" fillId="0" borderId="10" xfId="0" applyFill="1" applyBorder="1" applyAlignment="1">
      <alignment/>
    </xf>
    <xf numFmtId="49" fontId="63" fillId="34" borderId="14" xfId="53" applyNumberFormat="1" applyFont="1" applyFill="1" applyBorder="1" applyAlignment="1">
      <alignment horizontal="left" vertical="center" wrapText="1"/>
      <protection/>
    </xf>
    <xf numFmtId="49" fontId="63" fillId="35" borderId="14" xfId="53" applyNumberFormat="1" applyFont="1" applyFill="1" applyBorder="1" applyAlignment="1">
      <alignment horizontal="left" vertical="center" wrapText="1"/>
      <protection/>
    </xf>
    <xf numFmtId="0" fontId="7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 wrapText="1" shrinkToFit="1"/>
    </xf>
    <xf numFmtId="0" fontId="8" fillId="0" borderId="11" xfId="0" applyFont="1" applyFill="1" applyBorder="1" applyAlignment="1" applyProtection="1">
      <alignment horizontal="center" vertical="center" wrapText="1" shrinkToFit="1"/>
      <protection locked="0"/>
    </xf>
    <xf numFmtId="0" fontId="8" fillId="0" borderId="12" xfId="0" applyFont="1" applyFill="1" applyBorder="1" applyAlignment="1" applyProtection="1">
      <alignment horizontal="center" vertical="center" wrapText="1" shrinkToFit="1"/>
      <protection locked="0"/>
    </xf>
    <xf numFmtId="0" fontId="9" fillId="0" borderId="0" xfId="0" applyFont="1" applyFill="1" applyAlignment="1">
      <alignment vertical="center"/>
    </xf>
    <xf numFmtId="0" fontId="6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8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11" xfId="0" applyNumberFormat="1" applyFont="1" applyBorder="1" applyAlignment="1" applyProtection="1">
      <alignment horizontal="center" vertical="center" wrapText="1" shrinkToFit="1"/>
      <protection locked="0"/>
    </xf>
    <xf numFmtId="49" fontId="8" fillId="0" borderId="12" xfId="0" applyNumberFormat="1" applyFont="1" applyBorder="1" applyAlignment="1" applyProtection="1">
      <alignment horizontal="center" vertical="center" wrapText="1" shrinkToFit="1"/>
      <protection locked="0"/>
    </xf>
    <xf numFmtId="0" fontId="8" fillId="0" borderId="13" xfId="0" applyFont="1" applyBorder="1" applyAlignment="1" applyProtection="1">
      <alignment horizontal="center" vertical="center" wrapText="1" shrinkToFit="1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5" xfId="0" applyFill="1" applyBorder="1" applyAlignment="1">
      <alignment horizontal="center" vertical="center"/>
    </xf>
    <xf numFmtId="0" fontId="8" fillId="0" borderId="13" xfId="0" applyFont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 shrinkToFit="1"/>
    </xf>
    <xf numFmtId="49" fontId="2" fillId="0" borderId="0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/>
    </xf>
    <xf numFmtId="0" fontId="7" fillId="0" borderId="13" xfId="0" applyFont="1" applyBorder="1" applyAlignment="1">
      <alignment/>
    </xf>
    <xf numFmtId="17" fontId="8" fillId="0" borderId="13" xfId="0" applyNumberFormat="1" applyFont="1" applyBorder="1" applyAlignment="1" applyProtection="1">
      <alignment horizontal="center" vertical="center" wrapText="1" shrinkToFit="1"/>
      <protection locked="0"/>
    </xf>
    <xf numFmtId="49" fontId="8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Alignment="1">
      <alignment/>
    </xf>
    <xf numFmtId="0" fontId="11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 textRotation="90"/>
    </xf>
    <xf numFmtId="0" fontId="8" fillId="0" borderId="11" xfId="0" applyFont="1" applyBorder="1" applyAlignment="1" applyProtection="1">
      <alignment horizontal="center" vertical="center" wrapText="1" shrinkToFit="1"/>
      <protection locked="0"/>
    </xf>
    <xf numFmtId="0" fontId="8" fillId="0" borderId="12" xfId="0" applyFont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49" fontId="8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3" xfId="0" applyFont="1" applyFill="1" applyBorder="1" applyAlignment="1" applyProtection="1">
      <alignment horizontal="center" vertical="center" wrapText="1" shrinkToFit="1"/>
      <protection locked="0"/>
    </xf>
    <xf numFmtId="0" fontId="66" fillId="0" borderId="11" xfId="0" applyNumberFormat="1" applyFont="1" applyBorder="1" applyAlignment="1">
      <alignment horizontal="center" vertical="center"/>
    </xf>
    <xf numFmtId="0" fontId="66" fillId="0" borderId="12" xfId="0" applyNumberFormat="1" applyFont="1" applyBorder="1" applyAlignment="1">
      <alignment horizontal="center" vertical="center"/>
    </xf>
    <xf numFmtId="0" fontId="66" fillId="0" borderId="13" xfId="0" applyNumberFormat="1" applyFont="1" applyBorder="1" applyAlignment="1">
      <alignment horizontal="center" vertical="center"/>
    </xf>
    <xf numFmtId="0" fontId="66" fillId="0" borderId="11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ill="1" applyBorder="1" applyAlignment="1">
      <alignment/>
    </xf>
    <xf numFmtId="49" fontId="15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67" fillId="0" borderId="11" xfId="0" applyNumberFormat="1" applyFont="1" applyBorder="1" applyAlignment="1">
      <alignment horizontal="center" vertical="center"/>
    </xf>
    <xf numFmtId="49" fontId="8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8" xfId="0" applyFont="1" applyFill="1" applyBorder="1" applyAlignment="1" applyProtection="1">
      <alignment horizontal="center" vertical="center" wrapText="1" shrinkToFit="1"/>
      <protection locked="0"/>
    </xf>
    <xf numFmtId="0" fontId="2" fillId="0" borderId="0" xfId="0" applyFont="1" applyAlignment="1">
      <alignment horizontal="center" vertical="center" wrapText="1" shrinkToFit="1"/>
    </xf>
    <xf numFmtId="49" fontId="16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176" fontId="68" fillId="0" borderId="0" xfId="0" applyNumberFormat="1" applyFont="1" applyBorder="1" applyAlignment="1">
      <alignment horizontal="center" vertical="center" textRotation="90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69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 shrinkToFit="1"/>
    </xf>
    <xf numFmtId="49" fontId="8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70" fillId="0" borderId="11" xfId="0" applyNumberFormat="1" applyFont="1" applyBorder="1" applyAlignment="1" applyProtection="1">
      <alignment horizontal="center" vertical="center" wrapText="1" shrinkToFit="1"/>
      <protection locked="0"/>
    </xf>
    <xf numFmtId="49" fontId="70" fillId="0" borderId="12" xfId="0" applyNumberFormat="1" applyFont="1" applyBorder="1" applyAlignment="1" applyProtection="1">
      <alignment horizontal="center" vertical="center" wrapText="1" shrinkToFit="1"/>
      <protection locked="0"/>
    </xf>
    <xf numFmtId="0" fontId="70" fillId="0" borderId="13" xfId="0" applyFont="1" applyBorder="1" applyAlignment="1" applyProtection="1">
      <alignment horizontal="center" vertical="center" wrapText="1" shrinkToFit="1"/>
      <protection locked="0"/>
    </xf>
    <xf numFmtId="0" fontId="0" fillId="0" borderId="21" xfId="0" applyFill="1" applyBorder="1" applyAlignment="1">
      <alignment/>
    </xf>
    <xf numFmtId="0" fontId="2" fillId="0" borderId="21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176" fontId="68" fillId="0" borderId="21" xfId="0" applyNumberFormat="1" applyFont="1" applyBorder="1" applyAlignment="1">
      <alignment horizontal="center" vertical="center" textRotation="90"/>
    </xf>
    <xf numFmtId="0" fontId="0" fillId="0" borderId="21" xfId="0" applyFont="1" applyFill="1" applyBorder="1" applyAlignment="1">
      <alignment/>
    </xf>
    <xf numFmtId="49" fontId="8" fillId="0" borderId="13" xfId="0" applyNumberFormat="1" applyFont="1" applyBorder="1" applyAlignment="1" applyProtection="1">
      <alignment horizontal="center" vertical="center" wrapText="1" shrinkToFit="1"/>
      <protection locked="0"/>
    </xf>
    <xf numFmtId="0" fontId="71" fillId="0" borderId="11" xfId="0" applyNumberFormat="1" applyFont="1" applyBorder="1" applyAlignment="1">
      <alignment horizontal="center" vertical="center"/>
    </xf>
    <xf numFmtId="0" fontId="71" fillId="0" borderId="12" xfId="0" applyNumberFormat="1" applyFont="1" applyBorder="1" applyAlignment="1">
      <alignment horizontal="center" vertical="center"/>
    </xf>
    <xf numFmtId="0" fontId="71" fillId="0" borderId="13" xfId="0" applyNumberFormat="1" applyFont="1" applyBorder="1" applyAlignment="1">
      <alignment horizontal="center" vertical="center"/>
    </xf>
    <xf numFmtId="0" fontId="66" fillId="0" borderId="20" xfId="0" applyNumberFormat="1" applyFont="1" applyBorder="1" applyAlignment="1">
      <alignment horizontal="center" vertical="center"/>
    </xf>
    <xf numFmtId="0" fontId="66" fillId="0" borderId="22" xfId="0" applyNumberFormat="1" applyFont="1" applyBorder="1" applyAlignment="1">
      <alignment horizontal="center" vertical="center"/>
    </xf>
    <xf numFmtId="0" fontId="66" fillId="0" borderId="11" xfId="0" applyNumberFormat="1" applyFont="1" applyBorder="1" applyAlignment="1">
      <alignment horizontal="center" vertical="center"/>
    </xf>
    <xf numFmtId="0" fontId="66" fillId="0" borderId="12" xfId="0" applyNumberFormat="1" applyFont="1" applyBorder="1" applyAlignment="1">
      <alignment horizontal="center" vertical="center"/>
    </xf>
    <xf numFmtId="0" fontId="66" fillId="0" borderId="13" xfId="0" applyNumberFormat="1" applyFont="1" applyBorder="1" applyAlignment="1">
      <alignment horizontal="center" vertical="center"/>
    </xf>
    <xf numFmtId="49" fontId="8" fillId="0" borderId="18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1" xfId="0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textRotation="90" wrapText="1"/>
    </xf>
    <xf numFmtId="49" fontId="2" fillId="0" borderId="13" xfId="0" applyNumberFormat="1" applyFont="1" applyBorder="1" applyAlignment="1">
      <alignment horizontal="center" vertical="center" textRotation="90" wrapText="1"/>
    </xf>
    <xf numFmtId="176" fontId="68" fillId="0" borderId="11" xfId="0" applyNumberFormat="1" applyFont="1" applyFill="1" applyBorder="1" applyAlignment="1">
      <alignment horizontal="center" vertical="center" textRotation="90"/>
    </xf>
    <xf numFmtId="176" fontId="68" fillId="0" borderId="12" xfId="0" applyNumberFormat="1" applyFont="1" applyFill="1" applyBorder="1" applyAlignment="1">
      <alignment horizontal="center" vertical="center" textRotation="90"/>
    </xf>
    <xf numFmtId="176" fontId="68" fillId="0" borderId="13" xfId="0" applyNumberFormat="1" applyFont="1" applyFill="1" applyBorder="1" applyAlignment="1">
      <alignment horizontal="center" vertical="center" textRotation="90"/>
    </xf>
    <xf numFmtId="49" fontId="2" fillId="0" borderId="11" xfId="0" applyNumberFormat="1" applyFont="1" applyBorder="1" applyAlignment="1">
      <alignment horizontal="center" vertical="center" textRotation="90"/>
    </xf>
    <xf numFmtId="49" fontId="2" fillId="0" borderId="13" xfId="0" applyNumberFormat="1" applyFont="1" applyBorder="1" applyAlignment="1">
      <alignment horizontal="center" vertical="center" textRotation="90"/>
    </xf>
    <xf numFmtId="49" fontId="2" fillId="0" borderId="23" xfId="0" applyNumberFormat="1" applyFont="1" applyFill="1" applyBorder="1" applyAlignment="1">
      <alignment horizontal="center" vertical="center" wrapText="1" shrinkToFit="1"/>
    </xf>
    <xf numFmtId="0" fontId="0" fillId="0" borderId="24" xfId="0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176" fontId="68" fillId="0" borderId="11" xfId="0" applyNumberFormat="1" applyFont="1" applyBorder="1" applyAlignment="1">
      <alignment horizontal="center" vertical="center" textRotation="90"/>
    </xf>
    <xf numFmtId="176" fontId="68" fillId="0" borderId="12" xfId="0" applyNumberFormat="1" applyFont="1" applyBorder="1" applyAlignment="1">
      <alignment horizontal="center" vertical="center" textRotation="90"/>
    </xf>
    <xf numFmtId="176" fontId="68" fillId="0" borderId="13" xfId="0" applyNumberFormat="1" applyFont="1" applyBorder="1" applyAlignment="1">
      <alignment horizontal="center" vertical="center" textRotation="90"/>
    </xf>
    <xf numFmtId="176" fontId="2" fillId="0" borderId="11" xfId="0" applyNumberFormat="1" applyFont="1" applyFill="1" applyBorder="1" applyAlignment="1">
      <alignment horizontal="center" vertical="center" textRotation="90"/>
    </xf>
    <xf numFmtId="176" fontId="2" fillId="0" borderId="12" xfId="0" applyNumberFormat="1" applyFont="1" applyFill="1" applyBorder="1" applyAlignment="1">
      <alignment horizontal="center" vertical="center" textRotation="90"/>
    </xf>
    <xf numFmtId="0" fontId="71" fillId="0" borderId="11" xfId="0" applyNumberFormat="1" applyFont="1" applyFill="1" applyBorder="1" applyAlignment="1">
      <alignment horizontal="center" vertical="center"/>
    </xf>
    <xf numFmtId="0" fontId="71" fillId="0" borderId="12" xfId="0" applyNumberFormat="1" applyFont="1" applyFill="1" applyBorder="1" applyAlignment="1">
      <alignment horizontal="center" vertical="center"/>
    </xf>
    <xf numFmtId="0" fontId="71" fillId="0" borderId="13" xfId="0" applyNumberFormat="1" applyFont="1" applyFill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center" vertical="center"/>
    </xf>
    <xf numFmtId="0" fontId="17" fillId="0" borderId="12" xfId="0" applyNumberFormat="1" applyFont="1" applyFill="1" applyBorder="1" applyAlignment="1">
      <alignment horizontal="center" vertical="center"/>
    </xf>
    <xf numFmtId="0" fontId="17" fillId="0" borderId="13" xfId="0" applyNumberFormat="1" applyFont="1" applyFill="1" applyBorder="1" applyAlignment="1">
      <alignment horizontal="center" vertical="center"/>
    </xf>
    <xf numFmtId="0" fontId="71" fillId="0" borderId="11" xfId="0" applyNumberFormat="1" applyFont="1" applyBorder="1" applyAlignment="1">
      <alignment horizontal="center" vertical="center"/>
    </xf>
    <xf numFmtId="0" fontId="71" fillId="0" borderId="12" xfId="0" applyNumberFormat="1" applyFont="1" applyBorder="1" applyAlignment="1">
      <alignment horizontal="center" vertical="center"/>
    </xf>
    <xf numFmtId="0" fontId="71" fillId="0" borderId="13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2" fillId="0" borderId="21" xfId="0" applyFont="1" applyBorder="1" applyAlignment="1">
      <alignment/>
    </xf>
    <xf numFmtId="0" fontId="0" fillId="0" borderId="21" xfId="0" applyBorder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66" fillId="0" borderId="11" xfId="0" applyNumberFormat="1" applyFont="1" applyBorder="1" applyAlignment="1">
      <alignment horizontal="center" vertical="center"/>
    </xf>
    <xf numFmtId="0" fontId="66" fillId="0" borderId="12" xfId="0" applyNumberFormat="1" applyFont="1" applyBorder="1" applyAlignment="1">
      <alignment horizontal="center" vertical="center"/>
    </xf>
    <xf numFmtId="0" fontId="66" fillId="0" borderId="13" xfId="0" applyNumberFormat="1" applyFont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 textRotation="90"/>
    </xf>
    <xf numFmtId="0" fontId="66" fillId="0" borderId="19" xfId="0" applyNumberFormat="1" applyFont="1" applyBorder="1" applyAlignment="1">
      <alignment horizontal="center" vertical="center"/>
    </xf>
    <xf numFmtId="0" fontId="66" fillId="0" borderId="20" xfId="0" applyNumberFormat="1" applyFont="1" applyBorder="1" applyAlignment="1">
      <alignment horizontal="center" vertical="center"/>
    </xf>
    <xf numFmtId="0" fontId="66" fillId="0" borderId="22" xfId="0" applyNumberFormat="1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textRotation="90"/>
    </xf>
    <xf numFmtId="0" fontId="2" fillId="0" borderId="13" xfId="0" applyFont="1" applyBorder="1" applyAlignment="1">
      <alignment horizontal="center" vertical="center" textRotation="90"/>
    </xf>
    <xf numFmtId="0" fontId="2" fillId="0" borderId="0" xfId="0" applyFont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textRotation="90"/>
    </xf>
    <xf numFmtId="0" fontId="2" fillId="0" borderId="13" xfId="0" applyFont="1" applyFill="1" applyBorder="1" applyAlignment="1">
      <alignment horizontal="center" vertical="center" textRotation="90"/>
    </xf>
    <xf numFmtId="0" fontId="66" fillId="0" borderId="11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66" fillId="0" borderId="12" xfId="0" applyNumberFormat="1" applyFont="1" applyFill="1" applyBorder="1" applyAlignment="1">
      <alignment horizontal="center" vertical="center"/>
    </xf>
    <xf numFmtId="0" fontId="66" fillId="0" borderId="13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0" fillId="0" borderId="0" xfId="0" applyAlignment="1">
      <alignment/>
    </xf>
    <xf numFmtId="0" fontId="10" fillId="0" borderId="0" xfId="0" applyFont="1" applyFill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4" fillId="0" borderId="11" xfId="0" applyNumberFormat="1" applyFont="1" applyFill="1" applyBorder="1" applyAlignment="1">
      <alignment horizontal="center" vertical="center"/>
    </xf>
    <xf numFmtId="0" fontId="14" fillId="0" borderId="12" xfId="0" applyNumberFormat="1" applyFont="1" applyFill="1" applyBorder="1" applyAlignment="1">
      <alignment horizontal="center" vertical="center"/>
    </xf>
    <xf numFmtId="0" fontId="14" fillId="0" borderId="1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176" fontId="3" fillId="0" borderId="11" xfId="0" applyNumberFormat="1" applyFont="1" applyFill="1" applyBorder="1" applyAlignment="1">
      <alignment horizontal="center" vertical="center" textRotation="90"/>
    </xf>
    <xf numFmtId="176" fontId="3" fillId="0" borderId="12" xfId="0" applyNumberFormat="1" applyFont="1" applyFill="1" applyBorder="1" applyAlignment="1">
      <alignment horizontal="center" vertical="center" textRotation="90"/>
    </xf>
    <xf numFmtId="176" fontId="66" fillId="0" borderId="11" xfId="0" applyNumberFormat="1" applyFont="1" applyBorder="1" applyAlignment="1">
      <alignment horizontal="center" vertical="center" textRotation="90"/>
    </xf>
    <xf numFmtId="176" fontId="66" fillId="0" borderId="12" xfId="0" applyNumberFormat="1" applyFont="1" applyBorder="1" applyAlignment="1">
      <alignment horizontal="center" vertical="center" textRotation="90"/>
    </xf>
    <xf numFmtId="176" fontId="66" fillId="0" borderId="13" xfId="0" applyNumberFormat="1" applyFont="1" applyBorder="1" applyAlignment="1">
      <alignment horizontal="center" vertical="center" textRotation="90"/>
    </xf>
    <xf numFmtId="176" fontId="66" fillId="0" borderId="11" xfId="0" applyNumberFormat="1" applyFont="1" applyFill="1" applyBorder="1" applyAlignment="1">
      <alignment horizontal="center" vertical="center" textRotation="90"/>
    </xf>
    <xf numFmtId="176" fontId="66" fillId="0" borderId="12" xfId="0" applyNumberFormat="1" applyFont="1" applyFill="1" applyBorder="1" applyAlignment="1">
      <alignment horizontal="center" vertical="center" textRotation="90"/>
    </xf>
    <xf numFmtId="176" fontId="66" fillId="0" borderId="13" xfId="0" applyNumberFormat="1" applyFont="1" applyFill="1" applyBorder="1" applyAlignment="1">
      <alignment horizontal="center" vertical="center" textRotation="90"/>
    </xf>
    <xf numFmtId="0" fontId="7" fillId="0" borderId="24" xfId="0" applyFont="1" applyBorder="1" applyAlignment="1">
      <alignment horizontal="center" vertical="center" wrapText="1" shrinkToFit="1"/>
    </xf>
    <xf numFmtId="0" fontId="7" fillId="0" borderId="16" xfId="0" applyFont="1" applyBorder="1" applyAlignment="1">
      <alignment horizontal="center" vertical="center" wrapText="1" shrinkToFi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66" fillId="0" borderId="11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6" fillId="0" borderId="0" xfId="0" applyFont="1" applyFill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2" fillId="0" borderId="21" xfId="0" applyFont="1" applyFill="1" applyBorder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2109\&#1056;&#1072;&#1073;&#1086;&#1095;&#1080;&#1081;%20&#1089;&#1090;&#1086;&#1083;\&#1056;&#1072;&#1089;&#1087;&#1080;&#1089;&#1072;&#1085;&#1080;&#1077;%20&#1048;&#1050;&#1048;&#1058;%20&#1086;&#1089;&#1077;&#1085;&#1100;%202018-19\1%20&#1082;&#1091;&#1088;&#1089;%20%20&#1048;&#1050;&#1048;&#1058;%2025.07.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2109\&#1056;&#1072;&#1073;&#1086;&#1095;&#1080;&#1081;%20&#1089;&#1090;&#1086;&#1083;\&#1056;&#1072;&#1089;&#1087;&#1080;&#1089;&#1072;&#1085;&#1080;&#1077;%20&#1048;&#1050;&#1048;&#1058;%20&#1074;&#1077;&#1089;&#1085;&#1072;%202019-2020\1%20&#1082;&#1091;&#1088;&#1089;%20%20&#1048;&#1050;&#1048;&#1058;%20&#1074;&#1077;&#1089;&#1085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  <sheetDataSet>
      <sheetData sheetId="2">
        <row r="1">
          <cell r="H1" t="str">
            <v>Черниговский  А.С.</v>
          </cell>
        </row>
        <row r="2">
          <cell r="H2" t="str">
            <v>Николаева Н.В.</v>
          </cell>
        </row>
        <row r="3">
          <cell r="H3" t="str">
            <v>Гордеева А.Т.Хамитова А.О.</v>
          </cell>
        </row>
        <row r="4">
          <cell r="H4" t="str">
            <v>Лабушева Т.М.  Слепченко Н.Н.</v>
          </cell>
        </row>
        <row r="5">
          <cell r="H5" t="str">
            <v>Юрьева Е.В. Ямских Т.Н.  Слепченко Н.Н.</v>
          </cell>
        </row>
        <row r="6">
          <cell r="H6" t="str">
            <v>Юрьева Е.В.  Даниленко А.С. </v>
          </cell>
        </row>
        <row r="7">
          <cell r="H7" t="str">
            <v>Фукалова А.О. </v>
          </cell>
        </row>
        <row r="8">
          <cell r="H8" t="str">
            <v>Хлякин О.С. Юрьева Е.В.</v>
          </cell>
        </row>
        <row r="9">
          <cell r="H9" t="str">
            <v>Даниленко А.С. Слепченко Н.Н.</v>
          </cell>
        </row>
        <row r="10">
          <cell r="H10" t="str">
            <v>Романовская А.А. Даниленко А.С.</v>
          </cell>
        </row>
        <row r="11">
          <cell r="H11" t="str">
            <v>Слепченко Н.Н. Гордеева А.Т.</v>
          </cell>
        </row>
        <row r="12">
          <cell r="H12" t="str">
            <v>Юрьева Е.В. Лабушева Е.В.</v>
          </cell>
        </row>
        <row r="13">
          <cell r="H13" t="str">
            <v>Фукалова А.О. Николаева Н.В.</v>
          </cell>
        </row>
        <row r="14">
          <cell r="H14" t="str">
            <v>Лабушева Т.М. Гордеева А.Т.</v>
          </cell>
        </row>
        <row r="15">
          <cell r="H15" t="str">
            <v>Слепченко Н.Н. Фукалова А.О. </v>
          </cell>
        </row>
        <row r="16">
          <cell r="H16" t="str">
            <v>Борде  Б.И.</v>
          </cell>
        </row>
        <row r="17">
          <cell r="H17" t="str">
            <v>Бородавкин  Д.А.</v>
          </cell>
        </row>
        <row r="18">
          <cell r="H18" t="str">
            <v>Брежнев  Р.В.</v>
          </cell>
        </row>
        <row r="19">
          <cell r="H19" t="str">
            <v>Бронов  С.А.</v>
          </cell>
        </row>
        <row r="20">
          <cell r="H20" t="str">
            <v>Брыль  Т.В.</v>
          </cell>
        </row>
        <row r="21">
          <cell r="H21" t="str">
            <v>Бузмаков  А.Е.</v>
          </cell>
        </row>
        <row r="22">
          <cell r="H22" t="str">
            <v>Булин  В.Б.</v>
          </cell>
        </row>
        <row r="23">
          <cell r="H23" t="str">
            <v>Бухтояров  М.С.</v>
          </cell>
        </row>
        <row r="24">
          <cell r="H24" t="str">
            <v>Важенина  И.Г.</v>
          </cell>
        </row>
        <row r="25">
          <cell r="H25" t="str">
            <v>Вайнштейн  И.И.</v>
          </cell>
        </row>
        <row r="26">
          <cell r="H26" t="str">
            <v>Вайнштейн  Ю.В.</v>
          </cell>
        </row>
        <row r="27">
          <cell r="H27" t="str">
            <v>Васильев  В.С.</v>
          </cell>
        </row>
        <row r="28">
          <cell r="H28" t="str">
            <v>Виденин  С.А.</v>
          </cell>
        </row>
        <row r="29">
          <cell r="H29" t="str">
            <v>Волков  Х.Х.</v>
          </cell>
        </row>
        <row r="30">
          <cell r="H30" t="str">
            <v>Гаврилов  В.М.</v>
          </cell>
        </row>
        <row r="31">
          <cell r="H31" t="str">
            <v>Голованова  Л.В.</v>
          </cell>
        </row>
        <row r="32">
          <cell r="H32" t="str">
            <v>Головчанская  Е.В.</v>
          </cell>
        </row>
        <row r="33">
          <cell r="H33" t="str">
            <v>Горбунова  Л.Н.</v>
          </cell>
        </row>
        <row r="34">
          <cell r="H34" t="str">
            <v>Гордеева  А.Т.</v>
          </cell>
        </row>
        <row r="35">
          <cell r="H35" t="str">
            <v>Гостева  А.А.</v>
          </cell>
        </row>
        <row r="36">
          <cell r="H36" t="str">
            <v>Грачева  Е.В.</v>
          </cell>
        </row>
        <row r="37">
          <cell r="H37" t="str">
            <v>Григорьева  Е.А.</v>
          </cell>
        </row>
        <row r="38">
          <cell r="H38" t="str">
            <v>Громыко  В.А.</v>
          </cell>
        </row>
        <row r="39">
          <cell r="H39" t="str">
            <v>Гронь  Д.Н.</v>
          </cell>
        </row>
        <row r="40">
          <cell r="H40" t="str">
            <v>Грузенкин  Д.В.</v>
          </cell>
        </row>
        <row r="41">
          <cell r="H41" t="str">
            <v>Гульнова  Б.В.</v>
          </cell>
        </row>
        <row r="42">
          <cell r="H42" t="str">
            <v>Даниленко  А.С.</v>
          </cell>
        </row>
        <row r="43">
          <cell r="H43" t="str">
            <v>Даничев  А.А.</v>
          </cell>
        </row>
        <row r="44">
          <cell r="H44" t="str">
            <v>Демин  С.Л.</v>
          </cell>
        </row>
        <row r="45">
          <cell r="H45" t="str">
            <v>Дибров  М.В.</v>
          </cell>
        </row>
        <row r="46">
          <cell r="H46" t="str">
            <v>Добронец  Б.С.</v>
          </cell>
        </row>
        <row r="47">
          <cell r="H47" t="str">
            <v>Довгун  В.П.</v>
          </cell>
        </row>
        <row r="48">
          <cell r="H48" t="str">
            <v>Долгополова  М.В.</v>
          </cell>
        </row>
        <row r="49">
          <cell r="H49" t="str">
            <v>Долидович  О.М.</v>
          </cell>
        </row>
        <row r="50">
          <cell r="H50" t="str">
            <v>Доррер  Г.А.</v>
          </cell>
        </row>
        <row r="51">
          <cell r="H51" t="str">
            <v>Дьячук  П.П.</v>
          </cell>
        </row>
        <row r="52">
          <cell r="H52" t="str">
            <v>Евдокимов  И.В.</v>
          </cell>
        </row>
        <row r="53">
          <cell r="H53" t="str">
            <v>Ермакова  Е.Е.</v>
          </cell>
        </row>
        <row r="54">
          <cell r="H54" t="str">
            <v>Есин  Р.В.</v>
          </cell>
        </row>
        <row r="55">
          <cell r="H55" t="str">
            <v>Закарлюка  А.В.</v>
          </cell>
        </row>
        <row r="56">
          <cell r="H56" t="str">
            <v>Золотарев  В.В.</v>
          </cell>
        </row>
        <row r="57">
          <cell r="H57" t="str">
            <v>Иванов  В.И.</v>
          </cell>
        </row>
        <row r="58">
          <cell r="H58" t="str">
            <v>Иванова  Л.А.</v>
          </cell>
        </row>
        <row r="59">
          <cell r="H59" t="str">
            <v>Иванченко  А.В.</v>
          </cell>
        </row>
        <row r="60">
          <cell r="H60" t="str">
            <v>Иванчура  В.И.</v>
          </cell>
        </row>
        <row r="61">
          <cell r="H61" t="str">
            <v>Игнатенко  Т.В.</v>
          </cell>
        </row>
        <row r="62">
          <cell r="H62" t="str">
            <v>Иконников  О.А.</v>
          </cell>
        </row>
        <row r="63">
          <cell r="H63" t="str">
            <v>Казаков  Ф.А.</v>
          </cell>
        </row>
        <row r="64">
          <cell r="H64" t="str">
            <v>Камышев  Е.И.</v>
          </cell>
        </row>
        <row r="65">
          <cell r="H65" t="str">
            <v>Капулин  Д.В.</v>
          </cell>
        </row>
        <row r="66">
          <cell r="H66" t="str">
            <v>Картушинский  А.В.</v>
          </cell>
        </row>
        <row r="67">
          <cell r="H67" t="str">
            <v>Кацунова  А.С.</v>
          </cell>
        </row>
        <row r="68">
          <cell r="H68" t="str">
            <v>Ким  Т.А.</v>
          </cell>
        </row>
        <row r="69">
          <cell r="H69" t="str">
            <v>Кириллов  К.А.</v>
          </cell>
        </row>
        <row r="70">
          <cell r="H70" t="str">
            <v>Кирильчик  А.В.</v>
          </cell>
        </row>
        <row r="71">
          <cell r="H71" t="str">
            <v>Кирко  И.Н.</v>
          </cell>
        </row>
        <row r="72">
          <cell r="H72" t="str">
            <v>Ковалев  И.В.</v>
          </cell>
        </row>
        <row r="73">
          <cell r="H73" t="str">
            <v>Козлова  М.В.</v>
          </cell>
        </row>
        <row r="74">
          <cell r="H74" t="str">
            <v>Козлова  С.В.</v>
          </cell>
        </row>
        <row r="75">
          <cell r="H75" t="str">
            <v>Комаров  А.А.</v>
          </cell>
        </row>
        <row r="76">
          <cell r="H76" t="str">
            <v>Комонов  С.В.</v>
          </cell>
        </row>
        <row r="77">
          <cell r="H77" t="str">
            <v>Коношенко  К.Ю.</v>
          </cell>
        </row>
        <row r="78">
          <cell r="H78" t="str">
            <v>Коплярова  Н.В.</v>
          </cell>
        </row>
        <row r="79">
          <cell r="H79" t="str">
            <v>Корнеева  А.А.</v>
          </cell>
        </row>
        <row r="80">
          <cell r="H80" t="str">
            <v>Космидис  И.Ф.</v>
          </cell>
        </row>
        <row r="81">
          <cell r="H81" t="str">
            <v>Кочеткова  Т.О.</v>
          </cell>
        </row>
        <row r="82">
          <cell r="H82" t="str">
            <v>Кошелева  А.В.</v>
          </cell>
        </row>
        <row r="83">
          <cell r="H83" t="str">
            <v>Кошур  В.Д.</v>
          </cell>
        </row>
        <row r="84">
          <cell r="H84" t="str">
            <v>Красиков  В.А.</v>
          </cell>
        </row>
        <row r="85">
          <cell r="H85" t="str">
            <v>Красиков  В.С.</v>
          </cell>
        </row>
        <row r="86">
          <cell r="H86" t="str">
            <v>Краснобаев  Ю.В.</v>
          </cell>
        </row>
        <row r="87">
          <cell r="H87" t="str">
            <v>Краснов  И.З.</v>
          </cell>
        </row>
        <row r="88">
          <cell r="H88" t="str">
            <v>Кузнецов  А.С.</v>
          </cell>
        </row>
        <row r="89">
          <cell r="H89" t="str">
            <v>Кузнецова  М.Н.</v>
          </cell>
        </row>
        <row r="90">
          <cell r="H90" t="str">
            <v>Кузьмин  Д.А.</v>
          </cell>
        </row>
        <row r="91">
          <cell r="H91" t="str">
            <v>Кукарцев  В.В.</v>
          </cell>
        </row>
        <row r="92">
          <cell r="H92" t="str">
            <v>Кулягин  В.А.</v>
          </cell>
        </row>
        <row r="93">
          <cell r="H93" t="str">
            <v>Курако  М.А.</v>
          </cell>
        </row>
        <row r="94">
          <cell r="H94" t="str">
            <v>Курбаковский  Е.А.</v>
          </cell>
        </row>
        <row r="95">
          <cell r="H95" t="str">
            <v>Кучеров  М.М.</v>
          </cell>
        </row>
        <row r="96">
          <cell r="H96" t="str">
            <v>Кушнаренко  А.В.</v>
          </cell>
        </row>
        <row r="97">
          <cell r="H97" t="str">
            <v>Кушнир  В.П.</v>
          </cell>
        </row>
        <row r="98">
          <cell r="H98" t="str">
            <v>Кытманов  А.А.</v>
          </cell>
        </row>
        <row r="99">
          <cell r="H99" t="str">
            <v>Лабушева  Т.М.</v>
          </cell>
        </row>
        <row r="100">
          <cell r="H100" t="str">
            <v>Ладе  А.В.</v>
          </cell>
        </row>
        <row r="101">
          <cell r="H101" t="str">
            <v>Лазарева  В.А.</v>
          </cell>
        </row>
        <row r="102">
          <cell r="H102" t="str">
            <v>Лапкаев  А.Г.</v>
          </cell>
        </row>
        <row r="103">
          <cell r="H103" t="str">
            <v>Лаптёнок  В.Д.</v>
          </cell>
        </row>
        <row r="104">
          <cell r="H104" t="str">
            <v>Ларионова  Н.В.</v>
          </cell>
        </row>
        <row r="105">
          <cell r="H105" t="str">
            <v>Латынцев  А.А.</v>
          </cell>
        </row>
        <row r="106">
          <cell r="H106" t="str">
            <v>Легалов  А.И.</v>
          </cell>
        </row>
        <row r="107">
          <cell r="H107" t="str">
            <v>Легалов  И.А.</v>
          </cell>
        </row>
        <row r="108">
          <cell r="H108" t="str">
            <v>Ледяева  О.Н.</v>
          </cell>
        </row>
        <row r="109">
          <cell r="H109" t="str">
            <v>Ли  О.А.</v>
          </cell>
        </row>
        <row r="110">
          <cell r="H110" t="str">
            <v>Липовка  Е.Р.</v>
          </cell>
        </row>
        <row r="111">
          <cell r="H111" t="str">
            <v>Личаргин  Д.В.</v>
          </cell>
        </row>
        <row r="112">
          <cell r="H112" t="str">
            <v>Лобанов  А.И.</v>
          </cell>
        </row>
        <row r="113">
          <cell r="H113" t="str">
            <v>Любанова  А.Ш.</v>
          </cell>
        </row>
        <row r="114">
          <cell r="H114" t="str">
            <v>Маглинец  Ю.А.</v>
          </cell>
        </row>
        <row r="115">
          <cell r="H115" t="str">
            <v>Макуха  Л.В.</v>
          </cell>
        </row>
        <row r="116">
          <cell r="H116" t="str">
            <v>Мальцев  Е.А.</v>
          </cell>
        </row>
        <row r="117">
          <cell r="H117" t="str">
            <v>Мальцева  М.Л.</v>
          </cell>
        </row>
        <row r="118">
          <cell r="H118" t="str">
            <v>Матковский  И.В.</v>
          </cell>
        </row>
        <row r="119">
          <cell r="H119" t="str">
            <v>Медведев  А.В.</v>
          </cell>
        </row>
        <row r="120">
          <cell r="H120" t="str">
            <v>Медведев  М.С.</v>
          </cell>
        </row>
        <row r="121">
          <cell r="H121" t="str">
            <v>Мезенцев  А.В.</v>
          </cell>
        </row>
        <row r="122">
          <cell r="H122" t="str">
            <v>Михалев  А.С.</v>
          </cell>
        </row>
        <row r="123">
          <cell r="H123" t="str">
            <v>Михальченко  Г.Е.</v>
          </cell>
        </row>
        <row r="124">
          <cell r="H124" t="str">
            <v>Молокова  Н.В.</v>
          </cell>
        </row>
        <row r="125">
          <cell r="H125" t="str">
            <v>Морозов  А.Н.</v>
          </cell>
        </row>
        <row r="126">
          <cell r="H126" t="str">
            <v>Нагорная  В.К.</v>
          </cell>
        </row>
        <row r="127">
          <cell r="H127" t="str">
            <v>Непомнящий  О.В.</v>
          </cell>
        </row>
        <row r="128">
          <cell r="H128" t="str">
            <v>Никитин  В.Н.</v>
          </cell>
        </row>
        <row r="129">
          <cell r="H129" t="str">
            <v>Никитина  М.И.</v>
          </cell>
        </row>
        <row r="130">
          <cell r="H130" t="str">
            <v>Николаева  Н.В.</v>
          </cell>
        </row>
        <row r="131">
          <cell r="H131" t="str">
            <v>Никулин  Н.А.</v>
          </cell>
        </row>
        <row r="132">
          <cell r="H132" t="str">
            <v>Новиков  В.В.</v>
          </cell>
        </row>
        <row r="133">
          <cell r="H133" t="str">
            <v>Носков  М.В.</v>
          </cell>
        </row>
        <row r="134">
          <cell r="H134" t="str">
            <v>Носкова  Е.Е.</v>
          </cell>
        </row>
        <row r="135">
          <cell r="H135" t="str">
            <v>Осипов  Н.Н.</v>
          </cell>
        </row>
        <row r="136">
          <cell r="H136" t="str">
            <v>Парунов  А.В.</v>
          </cell>
        </row>
        <row r="137">
          <cell r="H137" t="str">
            <v>Пенькова  Т.Г.</v>
          </cell>
        </row>
        <row r="138">
          <cell r="H138" t="str">
            <v>Перфильев  Д.А.</v>
          </cell>
        </row>
        <row r="139">
          <cell r="H139" t="str">
            <v>Плачев  Е.А.</v>
          </cell>
        </row>
        <row r="140">
          <cell r="H140" t="str">
            <v>Погребников  А.К.</v>
          </cell>
        </row>
        <row r="141">
          <cell r="H141" t="str">
            <v>Пожаркова  И.Н.</v>
          </cell>
        </row>
        <row r="142">
          <cell r="H142" t="str">
            <v>Позолотина  Н.Б.</v>
          </cell>
        </row>
        <row r="143">
          <cell r="H143" t="str">
            <v>Покидышева  Л.И.</v>
          </cell>
        </row>
        <row r="144">
          <cell r="H144" t="str">
            <v>Попов  А.М.</v>
          </cell>
        </row>
        <row r="145">
          <cell r="H145" t="str">
            <v>Попова  О.А.</v>
          </cell>
        </row>
        <row r="146">
          <cell r="H146" t="str">
            <v>Постников  А.И.</v>
          </cell>
        </row>
        <row r="147">
          <cell r="H147" t="str">
            <v>Правитель  А.С.</v>
          </cell>
        </row>
        <row r="148">
          <cell r="H148" t="str">
            <v>Прокопенко  А.В.</v>
          </cell>
        </row>
        <row r="149">
          <cell r="H149" t="str">
            <v>Пушкарев  К.В.</v>
          </cell>
        </row>
        <row r="150">
          <cell r="H150" t="str">
            <v>Пфаненштиль  И.А.</v>
          </cell>
        </row>
        <row r="151">
          <cell r="H151" t="str">
            <v>Пьяных  А.А.</v>
          </cell>
        </row>
        <row r="152">
          <cell r="H152" t="str">
            <v>Редькин  А.В.</v>
          </cell>
        </row>
        <row r="153">
          <cell r="H153" t="str">
            <v>Редькина  А.В.</v>
          </cell>
        </row>
        <row r="154">
          <cell r="H154" t="str">
            <v>Речитский  А.Г.</v>
          </cell>
        </row>
        <row r="155">
          <cell r="H155" t="str">
            <v>Рубан  А.И.</v>
          </cell>
        </row>
        <row r="156">
          <cell r="H156" t="str">
            <v>Рубцов  А.В.</v>
          </cell>
        </row>
        <row r="157">
          <cell r="H157" t="str">
            <v>Рыбков  М.В.</v>
          </cell>
        </row>
        <row r="158">
          <cell r="H158" t="str">
            <v>Рыжков  И.И.</v>
          </cell>
        </row>
        <row r="159">
          <cell r="H159" t="str">
            <v>Рыжкова  О.В.</v>
          </cell>
        </row>
        <row r="160">
          <cell r="H160" t="str">
            <v>Рябинин  Н.А.</v>
          </cell>
        </row>
        <row r="161">
          <cell r="H161" t="str">
            <v>Рябов  О.А.</v>
          </cell>
        </row>
        <row r="162">
          <cell r="H162" t="str">
            <v>Савельев  А.С.</v>
          </cell>
        </row>
        <row r="163">
          <cell r="H163" t="str">
            <v>Сафонов  К.В.</v>
          </cell>
        </row>
        <row r="164">
          <cell r="H164" t="str">
            <v>Светашков  П.А.</v>
          </cell>
        </row>
        <row r="165">
          <cell r="H165" t="str">
            <v>Сенотрусова  М.М.</v>
          </cell>
        </row>
        <row r="166">
          <cell r="H166" t="str">
            <v>Середкин  В.Г.</v>
          </cell>
        </row>
        <row r="167">
          <cell r="H167" t="str">
            <v>Сидоров  А.Ю.</v>
          </cell>
        </row>
        <row r="168">
          <cell r="H168" t="str">
            <v>Сизова  Т.Н.</v>
          </cell>
        </row>
        <row r="169">
          <cell r="H169" t="str">
            <v>Симонов  К.В.</v>
          </cell>
        </row>
        <row r="170">
          <cell r="H170" t="str">
            <v>Синяговский  А.Ф.</v>
          </cell>
        </row>
        <row r="171">
          <cell r="H171" t="str">
            <v>Сиротинина  Н.Ю.</v>
          </cell>
        </row>
        <row r="172">
          <cell r="H172" t="str">
            <v>Слепченко  Н.Н.</v>
          </cell>
        </row>
        <row r="173">
          <cell r="H173" t="str">
            <v>Сопов  Е.А.</v>
          </cell>
        </row>
        <row r="174">
          <cell r="H174" t="str">
            <v>Стравинскене  Е.С.</v>
          </cell>
        </row>
        <row r="175">
          <cell r="H175" t="str">
            <v>Стюгин  М.А.</v>
          </cell>
        </row>
        <row r="176">
          <cell r="H176" t="str">
            <v>Сучкова  Н.Г.</v>
          </cell>
        </row>
        <row r="177">
          <cell r="H177" t="str">
            <v>Темербаев  С.А.</v>
          </cell>
        </row>
        <row r="178">
          <cell r="H178" t="str">
            <v>Темных  В.И.</v>
          </cell>
        </row>
        <row r="179">
          <cell r="H179" t="str">
            <v>Титовская  Т.С.</v>
          </cell>
        </row>
        <row r="180">
          <cell r="H180" t="str">
            <v>Титовский  С.Н.</v>
          </cell>
        </row>
        <row r="181">
          <cell r="H181" t="str">
            <v>Троценко  Л.С.</v>
          </cell>
        </row>
        <row r="182">
          <cell r="H182" t="str">
            <v>Тутатчиков  В.С.</v>
          </cell>
        </row>
        <row r="183">
          <cell r="H183" t="str">
            <v>Тушко  Т.А.</v>
          </cell>
        </row>
        <row r="184">
          <cell r="H184" t="str">
            <v>Удалова  Ю.В.</v>
          </cell>
        </row>
        <row r="185">
          <cell r="H185" t="str">
            <v>Ушаков  Ю.Ю.</v>
          </cell>
        </row>
        <row r="186">
          <cell r="H186" t="str">
            <v>Федорова  Н.А.</v>
          </cell>
        </row>
        <row r="187">
          <cell r="H187" t="str">
            <v>Федотова  Е.В.</v>
          </cell>
        </row>
        <row r="188">
          <cell r="H188" t="str">
            <v>Федотова  И.М.</v>
          </cell>
        </row>
        <row r="189">
          <cell r="H189" t="str">
            <v>Фукалова  А.О.</v>
          </cell>
        </row>
        <row r="190">
          <cell r="H190" t="str">
            <v>Хабаров  В.А.</v>
          </cell>
        </row>
        <row r="191">
          <cell r="H191" t="str">
            <v>Харук  В.И.</v>
          </cell>
        </row>
        <row r="192">
          <cell r="H192" t="str">
            <v>Ховес  В.Ю.</v>
          </cell>
        </row>
        <row r="193">
          <cell r="H193" t="str">
            <v>Храмов  В.В.</v>
          </cell>
        </row>
        <row r="194">
          <cell r="H194" t="str">
            <v>Царев  Р.Ю.</v>
          </cell>
        </row>
        <row r="195">
          <cell r="H195" t="str">
            <v>Царев  С.П.</v>
          </cell>
        </row>
        <row r="196">
          <cell r="H196" t="str">
            <v>Ченцов  С.В.</v>
          </cell>
        </row>
        <row r="197">
          <cell r="H197" t="str">
            <v>Черниговский  А.С.</v>
          </cell>
        </row>
        <row r="198">
          <cell r="H198" t="str">
            <v>Черников  С.В.</v>
          </cell>
        </row>
        <row r="199">
          <cell r="H199" t="str">
            <v>Чжан  Е.А.</v>
          </cell>
        </row>
        <row r="200">
          <cell r="H200" t="str">
            <v>Чигинев  Д.А.</v>
          </cell>
        </row>
        <row r="201">
          <cell r="H201" t="str">
            <v>Чикизов  А.А.</v>
          </cell>
        </row>
        <row r="202">
          <cell r="H202" t="str">
            <v>Чубарева  Е.Б.</v>
          </cell>
        </row>
        <row r="203">
          <cell r="H203" t="str">
            <v>Чубарь  А.В.</v>
          </cell>
        </row>
        <row r="204">
          <cell r="H204" t="str">
            <v>Шадрин  И.В.</v>
          </cell>
        </row>
        <row r="205">
          <cell r="H205" t="str">
            <v>Шатрова  К.В.</v>
          </cell>
        </row>
        <row r="206">
          <cell r="H206" t="str">
            <v>Швец  Д.А.</v>
          </cell>
        </row>
        <row r="207">
          <cell r="H207" t="str">
            <v>Шелопин  А.С.</v>
          </cell>
        </row>
        <row r="208">
          <cell r="H208" t="str">
            <v>Шершнева  В.А.</v>
          </cell>
        </row>
        <row r="209">
          <cell r="H209" t="str">
            <v>Шитов  Ю.А.</v>
          </cell>
        </row>
        <row r="210">
          <cell r="H210" t="str">
            <v>Шлепкин  А.А.</v>
          </cell>
        </row>
        <row r="211">
          <cell r="H211" t="str">
            <v>Шмагрис  Ю.В.</v>
          </cell>
        </row>
        <row r="212">
          <cell r="H212" t="str">
            <v>Шмелев  О.В.</v>
          </cell>
        </row>
        <row r="213">
          <cell r="H213" t="str">
            <v>Шмидт  А.В.</v>
          </cell>
        </row>
        <row r="214">
          <cell r="H214" t="str">
            <v>Шниперов  А.Н.</v>
          </cell>
        </row>
        <row r="215">
          <cell r="H215" t="str">
            <v>Юрьева  Е.В.</v>
          </cell>
        </row>
        <row r="216">
          <cell r="H216" t="str">
            <v>Якимов  И.А.</v>
          </cell>
        </row>
        <row r="217">
          <cell r="H217" t="str">
            <v>Якубайлик  О.Э.</v>
          </cell>
        </row>
        <row r="218">
          <cell r="H218" t="str">
            <v>Якунин  Ю.Ю.</v>
          </cell>
        </row>
        <row r="219">
          <cell r="H219" t="str">
            <v>Фукалова А.О. Романовская А.А. Ладе А.В.</v>
          </cell>
        </row>
        <row r="220">
          <cell r="H220" t="str">
            <v>Ярещенко  Д.И.</v>
          </cell>
        </row>
        <row r="221">
          <cell r="H221" t="str">
            <v>Яценко  М.П.</v>
          </cell>
        </row>
        <row r="222">
          <cell r="H222" t="str">
            <v>Хромых А.С.</v>
          </cell>
        </row>
        <row r="223">
          <cell r="H223" t="str">
            <v>Амосова Н.С. Фукалова А.О.</v>
          </cell>
        </row>
        <row r="224">
          <cell r="H224" t="str">
            <v>Ладе А.В.  Даниленко А.С.</v>
          </cell>
        </row>
        <row r="225">
          <cell r="H225" t="str">
            <v>Хлякин О.С.  Николаева Н.В.</v>
          </cell>
        </row>
        <row r="226">
          <cell r="H226" t="str">
            <v>Лабушева Т.М. Николаева Н.В.</v>
          </cell>
        </row>
        <row r="227">
          <cell r="H227" t="str">
            <v>Юрьева Е.В. Ямских Т.Н.  Слепченко Н.Н.</v>
          </cell>
        </row>
        <row r="228">
          <cell r="H228" t="str">
            <v>Юрьева Е.В.  Даниленко А.С. </v>
          </cell>
        </row>
        <row r="229">
          <cell r="H229" t="str">
            <v>Фукалова А.О.  Ямских Т.Н.</v>
          </cell>
        </row>
        <row r="230">
          <cell r="H230" t="str">
            <v>Хлякин О.С. Юрьева Е.В.</v>
          </cell>
        </row>
        <row r="231">
          <cell r="H231" t="str">
            <v>Хлякин О.С.  Слепченко Н.Н.</v>
          </cell>
        </row>
        <row r="232">
          <cell r="H232" t="str">
            <v>Амосова Н.С. Даниленко А.С.</v>
          </cell>
        </row>
        <row r="233">
          <cell r="H233" t="str">
            <v>Слепченко Н.Н.  Ладе А.В.</v>
          </cell>
        </row>
        <row r="234">
          <cell r="H234" t="str">
            <v>Юрьева Е.В. Лабушева Е.В.</v>
          </cell>
        </row>
        <row r="235">
          <cell r="H235" t="str">
            <v>Фукалова А.О. Слепченко Н.Н.</v>
          </cell>
        </row>
        <row r="236">
          <cell r="H236" t="str">
            <v>Лабушева Т.М.  Ямских Т.Н. </v>
          </cell>
        </row>
        <row r="237">
          <cell r="H237" t="str">
            <v>Даниленко А.С. Ладе А.В.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  <sheetDataSet>
      <sheetData sheetId="2">
        <row r="1">
          <cell r="H1" t="str">
            <v>Черниговский  А.С.</v>
          </cell>
        </row>
        <row r="2">
          <cell r="H2" t="str">
            <v>Николаева Н.В.</v>
          </cell>
        </row>
        <row r="3">
          <cell r="H3" t="str">
            <v>Гордеева А.Т.Хамитова А.О.</v>
          </cell>
        </row>
        <row r="4">
          <cell r="H4" t="str">
            <v>Лабушева Т.М.  Слепченко Н.Н.</v>
          </cell>
        </row>
        <row r="5">
          <cell r="H5" t="str">
            <v>Юрьева Е.В. Ямских Т.Н.  Слепченко Н.Н.</v>
          </cell>
        </row>
        <row r="6">
          <cell r="H6" t="str">
            <v>Юрьева Е.В.  Даниленко А.С. </v>
          </cell>
        </row>
        <row r="7">
          <cell r="H7" t="str">
            <v>Фукалова А.О. </v>
          </cell>
        </row>
        <row r="8">
          <cell r="H8" t="str">
            <v>Хлякин О.С. Юрьева Е.В.</v>
          </cell>
        </row>
        <row r="9">
          <cell r="H9" t="str">
            <v>Даниленко А.С. Слепченко Н.Н.</v>
          </cell>
        </row>
        <row r="10">
          <cell r="H10" t="str">
            <v>Романовская А.А. Даниленко А.С.</v>
          </cell>
        </row>
        <row r="11">
          <cell r="H11" t="str">
            <v>Слепченко Н.Н. Гордеева А.Т.</v>
          </cell>
        </row>
        <row r="12">
          <cell r="H12" t="str">
            <v>Юрьева Е.В. Лабушева Е.В.</v>
          </cell>
        </row>
        <row r="13">
          <cell r="H13" t="str">
            <v>Фукалова А.О. Николаева Н.В.</v>
          </cell>
        </row>
        <row r="14">
          <cell r="H14" t="str">
            <v>Лабушева Т.М. Гордеева А.Т.</v>
          </cell>
        </row>
        <row r="15">
          <cell r="H15" t="str">
            <v>Слепченко Н.Н. Фукалова А.О. </v>
          </cell>
        </row>
        <row r="16">
          <cell r="H16" t="str">
            <v>Борде  Б.И.</v>
          </cell>
        </row>
        <row r="17">
          <cell r="H17" t="str">
            <v>Бородавкин  Д.А.</v>
          </cell>
        </row>
        <row r="18">
          <cell r="H18" t="str">
            <v>Брежнев  Р.В.</v>
          </cell>
        </row>
        <row r="19">
          <cell r="H19" t="str">
            <v>Бронов  С.А.</v>
          </cell>
        </row>
        <row r="20">
          <cell r="H20" t="str">
            <v>Брыль  Т.В.</v>
          </cell>
        </row>
        <row r="21">
          <cell r="H21" t="str">
            <v>Бузмаков  А.Е.</v>
          </cell>
        </row>
        <row r="22">
          <cell r="H22" t="str">
            <v>Булин  В.Б.</v>
          </cell>
        </row>
        <row r="23">
          <cell r="H23" t="str">
            <v>Бухтояров  М.С.</v>
          </cell>
        </row>
        <row r="24">
          <cell r="H24" t="str">
            <v>Важенина  И.Г.</v>
          </cell>
        </row>
        <row r="25">
          <cell r="H25" t="str">
            <v>Вайнштейн  И.И.</v>
          </cell>
        </row>
        <row r="26">
          <cell r="H26" t="str">
            <v>Вайнштейн  Ю.В.</v>
          </cell>
        </row>
        <row r="27">
          <cell r="H27" t="str">
            <v>Васильев  В.С.</v>
          </cell>
        </row>
        <row r="28">
          <cell r="H28" t="str">
            <v>Виденин  С.А.</v>
          </cell>
        </row>
        <row r="29">
          <cell r="H29" t="str">
            <v>Волков  Х.Х.</v>
          </cell>
        </row>
        <row r="30">
          <cell r="H30" t="str">
            <v>Гаврилов  В.М.</v>
          </cell>
        </row>
        <row r="31">
          <cell r="H31" t="str">
            <v>Голованова  Л.В.</v>
          </cell>
        </row>
        <row r="32">
          <cell r="H32" t="str">
            <v>Головчанская  Е.В.</v>
          </cell>
        </row>
        <row r="33">
          <cell r="H33" t="str">
            <v>Горбунова  Л.Н.</v>
          </cell>
        </row>
        <row r="34">
          <cell r="H34" t="str">
            <v>Гордеева  А.Т.</v>
          </cell>
        </row>
        <row r="35">
          <cell r="H35" t="str">
            <v>Гостева  А.А.</v>
          </cell>
        </row>
        <row r="36">
          <cell r="H36" t="str">
            <v>Грачева  Е.В.</v>
          </cell>
        </row>
        <row r="37">
          <cell r="H37" t="str">
            <v>Григорьева  Е.А.</v>
          </cell>
        </row>
        <row r="38">
          <cell r="H38" t="str">
            <v>Громыко  В.А.</v>
          </cell>
        </row>
        <row r="39">
          <cell r="H39" t="str">
            <v>Гронь  Д.Н.</v>
          </cell>
        </row>
        <row r="40">
          <cell r="H40" t="str">
            <v>Грузенкин  Д.В.</v>
          </cell>
        </row>
        <row r="41">
          <cell r="H41" t="str">
            <v>Гульнова  Б.В.</v>
          </cell>
        </row>
        <row r="42">
          <cell r="H42" t="str">
            <v>Даниленко  А.С.</v>
          </cell>
        </row>
        <row r="43">
          <cell r="H43" t="str">
            <v>Даничев  А.А.</v>
          </cell>
        </row>
        <row r="44">
          <cell r="H44" t="str">
            <v>Демин  С.Л.</v>
          </cell>
        </row>
        <row r="45">
          <cell r="H45" t="str">
            <v>Дибров  М.В.</v>
          </cell>
        </row>
        <row r="46">
          <cell r="H46" t="str">
            <v>Добронец  Б.С.</v>
          </cell>
        </row>
        <row r="47">
          <cell r="H47" t="str">
            <v>Довгун  В.П.</v>
          </cell>
        </row>
        <row r="48">
          <cell r="H48" t="str">
            <v>Долгополова  М.В.</v>
          </cell>
        </row>
        <row r="49">
          <cell r="H49" t="str">
            <v>Долидович  О.М.</v>
          </cell>
        </row>
        <row r="50">
          <cell r="H50" t="str">
            <v>Доррер  Г.А.</v>
          </cell>
        </row>
        <row r="51">
          <cell r="H51" t="str">
            <v>Дьячук  П.П.</v>
          </cell>
        </row>
        <row r="52">
          <cell r="H52" t="str">
            <v>Евдокимов  И.В.</v>
          </cell>
        </row>
        <row r="53">
          <cell r="H53" t="str">
            <v>Ермакова  Е.Е.</v>
          </cell>
        </row>
        <row r="54">
          <cell r="H54" t="str">
            <v>Есин  Р.В.</v>
          </cell>
        </row>
        <row r="55">
          <cell r="H55" t="str">
            <v>Закарлюка  А.В.</v>
          </cell>
        </row>
        <row r="56">
          <cell r="H56" t="str">
            <v>Золотарев  В.В.</v>
          </cell>
        </row>
        <row r="57">
          <cell r="H57" t="str">
            <v>Иванов  В.И.</v>
          </cell>
        </row>
        <row r="58">
          <cell r="H58" t="str">
            <v>Иванова  Л.А.</v>
          </cell>
        </row>
        <row r="59">
          <cell r="H59" t="str">
            <v>Иванченко  А.В.</v>
          </cell>
        </row>
        <row r="60">
          <cell r="H60" t="str">
            <v>Иванчура  В.И.</v>
          </cell>
        </row>
        <row r="61">
          <cell r="H61" t="str">
            <v>Игнатенко  Т.В.</v>
          </cell>
        </row>
        <row r="62">
          <cell r="H62" t="str">
            <v>Иконников  О.А.</v>
          </cell>
        </row>
        <row r="63">
          <cell r="H63" t="str">
            <v>Казаков  Ф.А.</v>
          </cell>
        </row>
        <row r="64">
          <cell r="H64" t="str">
            <v>Камышев  Е.И.</v>
          </cell>
        </row>
        <row r="65">
          <cell r="H65" t="str">
            <v>Капулин  Д.В.</v>
          </cell>
        </row>
        <row r="66">
          <cell r="H66" t="str">
            <v>Картушинский  А.В.</v>
          </cell>
        </row>
        <row r="67">
          <cell r="H67" t="str">
            <v>Кацунова  А.С.</v>
          </cell>
        </row>
        <row r="68">
          <cell r="H68" t="str">
            <v>Ким  Т.А.</v>
          </cell>
        </row>
        <row r="69">
          <cell r="H69" t="str">
            <v>Кириллов  К.А.</v>
          </cell>
        </row>
        <row r="70">
          <cell r="H70" t="str">
            <v>Кирильчик  А.В.</v>
          </cell>
        </row>
        <row r="71">
          <cell r="H71" t="str">
            <v>Кирко  И.Н.</v>
          </cell>
        </row>
        <row r="72">
          <cell r="H72" t="str">
            <v>Ковалев  И.В.</v>
          </cell>
        </row>
        <row r="73">
          <cell r="H73" t="str">
            <v>Козлова  М.В.</v>
          </cell>
        </row>
        <row r="74">
          <cell r="H74" t="str">
            <v>Козлова  С.В.</v>
          </cell>
        </row>
        <row r="75">
          <cell r="H75" t="str">
            <v>Комаров  А.А.</v>
          </cell>
        </row>
        <row r="76">
          <cell r="H76" t="str">
            <v>Комонов  С.В.</v>
          </cell>
        </row>
        <row r="77">
          <cell r="H77" t="str">
            <v>Коношенко  К.Ю.</v>
          </cell>
        </row>
        <row r="78">
          <cell r="H78" t="str">
            <v>Коплярова  Н.В.</v>
          </cell>
        </row>
        <row r="79">
          <cell r="H79" t="str">
            <v>Корнеева  А.А.</v>
          </cell>
        </row>
        <row r="80">
          <cell r="H80" t="str">
            <v>Космидис  И.Ф.</v>
          </cell>
        </row>
        <row r="81">
          <cell r="H81" t="str">
            <v>Кочеткова  Т.О.</v>
          </cell>
        </row>
        <row r="82">
          <cell r="H82" t="str">
            <v>Кошелева  А.В.</v>
          </cell>
        </row>
        <row r="83">
          <cell r="H83" t="str">
            <v>Кошур  В.Д.</v>
          </cell>
        </row>
        <row r="84">
          <cell r="H84" t="str">
            <v>Красиков  В.А.</v>
          </cell>
        </row>
        <row r="85">
          <cell r="H85" t="str">
            <v>Красиков  В.С.</v>
          </cell>
        </row>
        <row r="86">
          <cell r="H86" t="str">
            <v>Краснобаев  Ю.В.</v>
          </cell>
        </row>
        <row r="87">
          <cell r="H87" t="str">
            <v>Краснов  И.З.</v>
          </cell>
        </row>
        <row r="88">
          <cell r="H88" t="str">
            <v>Кузнецов  А.С.</v>
          </cell>
        </row>
        <row r="89">
          <cell r="H89" t="str">
            <v>Кузнецова  М.Н.</v>
          </cell>
        </row>
        <row r="90">
          <cell r="H90" t="str">
            <v>Кузьмин  Д.А.</v>
          </cell>
        </row>
        <row r="91">
          <cell r="H91" t="str">
            <v>Кукарцев  В.В.</v>
          </cell>
        </row>
        <row r="92">
          <cell r="H92" t="str">
            <v>Кулягин  В.А.</v>
          </cell>
        </row>
        <row r="93">
          <cell r="H93" t="str">
            <v>Курако  М.А.</v>
          </cell>
        </row>
        <row r="94">
          <cell r="H94" t="str">
            <v>Курбаковский  Е.А.</v>
          </cell>
        </row>
        <row r="95">
          <cell r="H95" t="str">
            <v>Кучеров  М.М.</v>
          </cell>
        </row>
        <row r="96">
          <cell r="H96" t="str">
            <v>Кушнаренко  А.В.</v>
          </cell>
        </row>
        <row r="97">
          <cell r="H97" t="str">
            <v>Кушнир  В.П.</v>
          </cell>
        </row>
        <row r="98">
          <cell r="H98" t="str">
            <v>Кытманов  А.А.</v>
          </cell>
        </row>
        <row r="99">
          <cell r="H99" t="str">
            <v>Лабушева  Т.М.</v>
          </cell>
        </row>
        <row r="100">
          <cell r="H100" t="str">
            <v>Ладе  А.В.</v>
          </cell>
        </row>
        <row r="101">
          <cell r="H101" t="str">
            <v>Лазарева  В.А.</v>
          </cell>
        </row>
        <row r="102">
          <cell r="H102" t="str">
            <v>Лапкаев  А.Г.</v>
          </cell>
        </row>
        <row r="103">
          <cell r="H103" t="str">
            <v>Лаптёнок  В.Д.</v>
          </cell>
        </row>
        <row r="104">
          <cell r="H104" t="str">
            <v>Ларионова  Н.В.</v>
          </cell>
        </row>
        <row r="105">
          <cell r="H105" t="str">
            <v>Латынцев  А.А.</v>
          </cell>
        </row>
        <row r="106">
          <cell r="H106" t="str">
            <v>Легалов  А.И.</v>
          </cell>
        </row>
        <row r="107">
          <cell r="H107" t="str">
            <v>Легалов  И.А.</v>
          </cell>
        </row>
        <row r="108">
          <cell r="H108" t="str">
            <v>Ледяева  О.Н.</v>
          </cell>
        </row>
        <row r="109">
          <cell r="H109" t="str">
            <v>Ли  О.А.</v>
          </cell>
        </row>
        <row r="110">
          <cell r="H110" t="str">
            <v>Липовка  Е.Р.</v>
          </cell>
        </row>
        <row r="111">
          <cell r="H111" t="str">
            <v>Личаргин  Д.В.</v>
          </cell>
        </row>
        <row r="112">
          <cell r="H112" t="str">
            <v>Лобанов  А.И.</v>
          </cell>
        </row>
        <row r="113">
          <cell r="H113" t="str">
            <v>Любанова  А.Ш.</v>
          </cell>
        </row>
        <row r="114">
          <cell r="H114" t="str">
            <v>Маглинец  Ю.А.</v>
          </cell>
        </row>
        <row r="115">
          <cell r="H115" t="str">
            <v>Макуха  Л.В.</v>
          </cell>
        </row>
        <row r="116">
          <cell r="H116" t="str">
            <v>Мальцев  Е.А.</v>
          </cell>
        </row>
        <row r="117">
          <cell r="H117" t="str">
            <v>Мальцева  М.Л.</v>
          </cell>
        </row>
        <row r="118">
          <cell r="H118" t="str">
            <v>Матковский  И.В.</v>
          </cell>
        </row>
        <row r="119">
          <cell r="H119" t="str">
            <v>Медведев  А.В.</v>
          </cell>
        </row>
        <row r="120">
          <cell r="H120" t="str">
            <v>Медведев  М.С.</v>
          </cell>
        </row>
        <row r="121">
          <cell r="H121" t="str">
            <v>Мезенцев  А.В.</v>
          </cell>
        </row>
        <row r="122">
          <cell r="H122" t="str">
            <v>Михалев  А.С.</v>
          </cell>
        </row>
        <row r="123">
          <cell r="H123" t="str">
            <v>Михальченко  Г.Е.</v>
          </cell>
        </row>
        <row r="124">
          <cell r="H124" t="str">
            <v>Молокова  Н.В.</v>
          </cell>
        </row>
        <row r="125">
          <cell r="H125" t="str">
            <v>Морозов  А.Н.</v>
          </cell>
        </row>
        <row r="126">
          <cell r="H126" t="str">
            <v>Нагорная  В.К.</v>
          </cell>
        </row>
        <row r="127">
          <cell r="H127" t="str">
            <v>Непомнящий  О.В.</v>
          </cell>
        </row>
        <row r="128">
          <cell r="H128" t="str">
            <v>Никитин  В.Н.</v>
          </cell>
        </row>
        <row r="129">
          <cell r="H129" t="str">
            <v>Никитина  М.И.</v>
          </cell>
        </row>
        <row r="130">
          <cell r="H130" t="str">
            <v>Николаева  Н.В.</v>
          </cell>
        </row>
        <row r="131">
          <cell r="H131" t="str">
            <v>Никулин  Н.А.</v>
          </cell>
        </row>
        <row r="132">
          <cell r="H132" t="str">
            <v>Новиков  В.В.</v>
          </cell>
        </row>
        <row r="133">
          <cell r="H133" t="str">
            <v>Носков  М.В.</v>
          </cell>
        </row>
        <row r="134">
          <cell r="H134" t="str">
            <v>Носкова  Е.Е.</v>
          </cell>
        </row>
        <row r="135">
          <cell r="H135" t="str">
            <v>Осипов  Н.Н.</v>
          </cell>
        </row>
        <row r="136">
          <cell r="H136" t="str">
            <v>Парунов  А.В.</v>
          </cell>
        </row>
        <row r="137">
          <cell r="H137" t="str">
            <v>Пенькова  Т.Г.</v>
          </cell>
        </row>
        <row r="138">
          <cell r="H138" t="str">
            <v>Перфильев  Д.А.</v>
          </cell>
        </row>
        <row r="139">
          <cell r="H139" t="str">
            <v>Плачев  Е.А.</v>
          </cell>
        </row>
        <row r="140">
          <cell r="H140" t="str">
            <v>Погребников  А.К.</v>
          </cell>
        </row>
        <row r="141">
          <cell r="H141" t="str">
            <v>Пожаркова  И.Н.</v>
          </cell>
        </row>
        <row r="142">
          <cell r="H142" t="str">
            <v>Позолотина  Н.Б.</v>
          </cell>
        </row>
        <row r="143">
          <cell r="H143" t="str">
            <v>Покидышева  Л.И.</v>
          </cell>
        </row>
        <row r="144">
          <cell r="H144" t="str">
            <v>Попов  А.М.</v>
          </cell>
        </row>
        <row r="145">
          <cell r="H145" t="str">
            <v>Попова  О.А.</v>
          </cell>
        </row>
        <row r="146">
          <cell r="H146" t="str">
            <v>Постников  А.И.</v>
          </cell>
        </row>
        <row r="147">
          <cell r="H147" t="str">
            <v>Правитель  А.С.</v>
          </cell>
        </row>
        <row r="148">
          <cell r="H148" t="str">
            <v>Прокопенко  А.В.</v>
          </cell>
        </row>
        <row r="149">
          <cell r="H149" t="str">
            <v>Пушкарев  К.В.</v>
          </cell>
        </row>
        <row r="150">
          <cell r="H150" t="str">
            <v>Пфаненштиль  И.А.</v>
          </cell>
        </row>
        <row r="151">
          <cell r="H151" t="str">
            <v>Пьяных  А.А.</v>
          </cell>
        </row>
        <row r="152">
          <cell r="H152" t="str">
            <v>Редькин  А.В.</v>
          </cell>
        </row>
        <row r="153">
          <cell r="H153" t="str">
            <v>Редькина  А.В.</v>
          </cell>
        </row>
        <row r="154">
          <cell r="H154" t="str">
            <v>Речитский  А.Г.</v>
          </cell>
        </row>
        <row r="155">
          <cell r="H155" t="str">
            <v>Рубан  А.И.</v>
          </cell>
        </row>
        <row r="156">
          <cell r="H156" t="str">
            <v>Рубцов  А.В.</v>
          </cell>
        </row>
        <row r="157">
          <cell r="H157" t="str">
            <v>Рыбков  М.В.</v>
          </cell>
        </row>
        <row r="158">
          <cell r="H158" t="str">
            <v>Рыжков  И.И.</v>
          </cell>
        </row>
        <row r="159">
          <cell r="H159" t="str">
            <v>Рыжкова  О.В.</v>
          </cell>
        </row>
        <row r="160">
          <cell r="H160" t="str">
            <v>Рябинин  Н.А.</v>
          </cell>
        </row>
        <row r="161">
          <cell r="H161" t="str">
            <v>Рябов  О.А.</v>
          </cell>
        </row>
        <row r="162">
          <cell r="H162" t="str">
            <v>Савельев  А.С.</v>
          </cell>
        </row>
        <row r="163">
          <cell r="H163" t="str">
            <v>Сафонов  К.В.</v>
          </cell>
        </row>
        <row r="164">
          <cell r="H164" t="str">
            <v>Светашков  П.А.</v>
          </cell>
        </row>
        <row r="165">
          <cell r="H165" t="str">
            <v>Сенотрусова  М.М.</v>
          </cell>
        </row>
        <row r="166">
          <cell r="H166" t="str">
            <v>Середкин  В.Г.</v>
          </cell>
        </row>
        <row r="167">
          <cell r="H167" t="str">
            <v>Сидоров  А.Ю.</v>
          </cell>
        </row>
        <row r="168">
          <cell r="H168" t="str">
            <v>Сизова  Т.Н.</v>
          </cell>
        </row>
        <row r="169">
          <cell r="H169" t="str">
            <v>Симонов  К.В.</v>
          </cell>
        </row>
        <row r="170">
          <cell r="H170" t="str">
            <v>Синяговский  А.Ф.</v>
          </cell>
        </row>
        <row r="171">
          <cell r="H171" t="str">
            <v>Сиротинина  Н.Ю.</v>
          </cell>
        </row>
        <row r="172">
          <cell r="H172" t="str">
            <v>Слепченко  Н.Н.</v>
          </cell>
        </row>
        <row r="173">
          <cell r="H173" t="str">
            <v>Сопов  Е.А.</v>
          </cell>
        </row>
        <row r="174">
          <cell r="H174" t="str">
            <v>Стравинскене  Е.С.</v>
          </cell>
        </row>
        <row r="175">
          <cell r="H175" t="str">
            <v>Стюгин  М.А.</v>
          </cell>
        </row>
        <row r="176">
          <cell r="H176" t="str">
            <v>Сучкова  Н.Г.</v>
          </cell>
        </row>
        <row r="177">
          <cell r="H177" t="str">
            <v>Темербаев  С.А.</v>
          </cell>
        </row>
        <row r="178">
          <cell r="H178" t="str">
            <v>Темных  В.И.</v>
          </cell>
        </row>
        <row r="179">
          <cell r="H179" t="str">
            <v>Титовская  Т.С.</v>
          </cell>
        </row>
        <row r="180">
          <cell r="H180" t="str">
            <v>Титовский  С.Н.</v>
          </cell>
        </row>
        <row r="181">
          <cell r="H181" t="str">
            <v>Троценко  Л.С.</v>
          </cell>
        </row>
        <row r="182">
          <cell r="H182" t="str">
            <v>Тутатчиков  В.С.</v>
          </cell>
        </row>
        <row r="183">
          <cell r="H183" t="str">
            <v>Тушко  Т.А.</v>
          </cell>
        </row>
        <row r="184">
          <cell r="H184" t="str">
            <v>Удалова  Ю.В.</v>
          </cell>
        </row>
        <row r="185">
          <cell r="H185" t="str">
            <v>Ушаков  Ю.Ю.</v>
          </cell>
        </row>
        <row r="186">
          <cell r="H186" t="str">
            <v>Федорова  Н.А.</v>
          </cell>
        </row>
        <row r="187">
          <cell r="H187" t="str">
            <v>Федотова  Е.В.</v>
          </cell>
        </row>
        <row r="188">
          <cell r="H188" t="str">
            <v>Федотова  И.М.</v>
          </cell>
        </row>
        <row r="189">
          <cell r="H189" t="str">
            <v>Фукалова  А.О.</v>
          </cell>
        </row>
        <row r="190">
          <cell r="H190" t="str">
            <v>Хабаров  В.А.</v>
          </cell>
        </row>
        <row r="191">
          <cell r="H191" t="str">
            <v>Харук  В.И.</v>
          </cell>
        </row>
        <row r="192">
          <cell r="H192" t="str">
            <v>Ховес  В.Ю.</v>
          </cell>
        </row>
        <row r="193">
          <cell r="H193" t="str">
            <v>Храмов  В.В.</v>
          </cell>
        </row>
        <row r="194">
          <cell r="H194" t="str">
            <v>Царев  Р.Ю.</v>
          </cell>
        </row>
        <row r="195">
          <cell r="H195" t="str">
            <v>Царев  С.П.</v>
          </cell>
        </row>
        <row r="196">
          <cell r="H196" t="str">
            <v>Ченцов  С.В.</v>
          </cell>
        </row>
        <row r="197">
          <cell r="H197" t="str">
            <v>Черниговский  А.С.</v>
          </cell>
        </row>
        <row r="198">
          <cell r="H198" t="str">
            <v>Черников  С.В.</v>
          </cell>
        </row>
        <row r="199">
          <cell r="H199" t="str">
            <v>Чжан  Е.А.</v>
          </cell>
        </row>
        <row r="200">
          <cell r="H200" t="str">
            <v>Чигинев  Д.А.</v>
          </cell>
        </row>
        <row r="201">
          <cell r="H201" t="str">
            <v>Чикизов  А.А.</v>
          </cell>
        </row>
        <row r="202">
          <cell r="H202" t="str">
            <v>Чубарева  Е.Б.</v>
          </cell>
        </row>
        <row r="203">
          <cell r="H203" t="str">
            <v>Чубарь  А.В.</v>
          </cell>
        </row>
        <row r="204">
          <cell r="H204" t="str">
            <v>Шадрин  И.В.</v>
          </cell>
        </row>
        <row r="205">
          <cell r="H205" t="str">
            <v>Шатрова  К.В.</v>
          </cell>
        </row>
        <row r="206">
          <cell r="H206" t="str">
            <v>Швец  Д.А.</v>
          </cell>
        </row>
        <row r="207">
          <cell r="H207" t="str">
            <v>Шелопин  А.С.</v>
          </cell>
        </row>
        <row r="208">
          <cell r="H208" t="str">
            <v>Шершнева  В.А.</v>
          </cell>
        </row>
        <row r="209">
          <cell r="H209" t="str">
            <v>Шитов  Ю.А.</v>
          </cell>
        </row>
        <row r="210">
          <cell r="H210" t="str">
            <v>Шлепкин  А.А.</v>
          </cell>
        </row>
        <row r="211">
          <cell r="H211" t="str">
            <v>Шмагрис  Ю.В.</v>
          </cell>
        </row>
        <row r="212">
          <cell r="H212" t="str">
            <v>Шмелев  О.В.</v>
          </cell>
        </row>
        <row r="213">
          <cell r="H213" t="str">
            <v>Шмидт  А.В.</v>
          </cell>
        </row>
        <row r="214">
          <cell r="H214" t="str">
            <v>Шниперов  А.Н.</v>
          </cell>
        </row>
        <row r="215">
          <cell r="H215" t="str">
            <v>Юрьева  Е.В.</v>
          </cell>
        </row>
        <row r="216">
          <cell r="H216" t="str">
            <v>Якимов  И.А.</v>
          </cell>
        </row>
        <row r="217">
          <cell r="H217" t="str">
            <v>Якубайлик  О.Э.</v>
          </cell>
        </row>
        <row r="218">
          <cell r="H218" t="str">
            <v>Якунин  Ю.Ю.</v>
          </cell>
        </row>
        <row r="219">
          <cell r="H219" t="str">
            <v>Фукалова А.О. Романовская А.А. Ладе А.В.</v>
          </cell>
        </row>
        <row r="220">
          <cell r="H220" t="str">
            <v>Ярещенко  Д.И.</v>
          </cell>
        </row>
        <row r="221">
          <cell r="H221" t="str">
            <v>Яценко  М.П.</v>
          </cell>
        </row>
        <row r="222">
          <cell r="H222" t="str">
            <v>Хромых А.С.</v>
          </cell>
        </row>
        <row r="223">
          <cell r="H223" t="str">
            <v>Амосова Н.С. Фукалова А.О.</v>
          </cell>
        </row>
        <row r="224">
          <cell r="H224" t="str">
            <v>Ладе А.В.  Даниленко А.С.</v>
          </cell>
        </row>
        <row r="225">
          <cell r="H225" t="str">
            <v>Хлякин О.С.  Николаева Н.В.</v>
          </cell>
        </row>
        <row r="226">
          <cell r="H226" t="str">
            <v>Лабушева Т.М. Николаева Н.В.</v>
          </cell>
        </row>
        <row r="227">
          <cell r="H227" t="str">
            <v>Юрьева Е.В. Ямских Т.Н.  Слепченко Н.Н.</v>
          </cell>
        </row>
        <row r="228">
          <cell r="H228" t="str">
            <v>Юрьева Е.В.  Даниленко А.С. </v>
          </cell>
        </row>
        <row r="229">
          <cell r="H229" t="str">
            <v>Фукалова А.О.  Ямских Т.Н.</v>
          </cell>
        </row>
        <row r="230">
          <cell r="H230" t="str">
            <v>Хлякин О.С. Юрьева Е.В.</v>
          </cell>
        </row>
        <row r="231">
          <cell r="H231" t="str">
            <v>Хлякин О.С.  Слепченко Н.Н.</v>
          </cell>
        </row>
        <row r="232">
          <cell r="H232" t="str">
            <v>Амосова Н.С. Даниленко А.С.</v>
          </cell>
        </row>
        <row r="233">
          <cell r="H233" t="str">
            <v>Слепченко Н.Н.  Ладе А.В.</v>
          </cell>
        </row>
        <row r="234">
          <cell r="H234" t="str">
            <v>Юрьева Е.В. Лабушева Е.В.</v>
          </cell>
        </row>
        <row r="235">
          <cell r="H235" t="str">
            <v>Фукалова А.О. Слепченко Н.Н.</v>
          </cell>
        </row>
        <row r="236">
          <cell r="H236" t="str">
            <v>Лабушева Т.М.  Ямских Т.Н. </v>
          </cell>
        </row>
        <row r="237">
          <cell r="H237" t="str">
            <v>Даниленко А.С. Ладе А.В.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4"/>
  <sheetViews>
    <sheetView tabSelected="1" zoomScale="96" zoomScaleNormal="96" workbookViewId="0" topLeftCell="A1">
      <selection activeCell="I21" sqref="I21"/>
    </sheetView>
  </sheetViews>
  <sheetFormatPr defaultColWidth="9.00390625" defaultRowHeight="12.75"/>
  <cols>
    <col min="1" max="1" width="5.00390625" style="76" customWidth="1"/>
    <col min="2" max="2" width="5.125" style="76" customWidth="1"/>
    <col min="3" max="3" width="5.00390625" style="76" customWidth="1"/>
    <col min="4" max="8" width="23.75390625" style="0" customWidth="1"/>
    <col min="9" max="20" width="23.75390625" style="12" customWidth="1"/>
    <col min="21" max="21" width="5.00390625" style="83" customWidth="1"/>
    <col min="22" max="22" width="5.125" style="83" customWidth="1"/>
    <col min="23" max="23" width="5.00390625" style="12" customWidth="1"/>
    <col min="24" max="24" width="25.75390625" style="12" customWidth="1"/>
    <col min="25" max="25" width="25.75390625" style="54" customWidth="1"/>
    <col min="26" max="27" width="25.75390625" style="12" customWidth="1"/>
  </cols>
  <sheetData>
    <row r="1" spans="9:23" ht="21" customHeight="1">
      <c r="I1" s="44"/>
      <c r="J1" s="164" t="s">
        <v>667</v>
      </c>
      <c r="K1" s="165"/>
      <c r="L1" s="165"/>
      <c r="M1" s="165"/>
      <c r="N1" s="165"/>
      <c r="O1" s="44"/>
      <c r="P1" s="44"/>
      <c r="Q1" s="44"/>
      <c r="R1" s="44"/>
      <c r="S1" s="44"/>
      <c r="T1" s="44"/>
      <c r="U1" s="82"/>
      <c r="V1" s="82"/>
      <c r="W1" s="44"/>
    </row>
    <row r="2" spans="9:19" ht="21" customHeight="1">
      <c r="I2" s="44"/>
      <c r="J2" s="166" t="s">
        <v>665</v>
      </c>
      <c r="K2" s="165"/>
      <c r="L2" s="165"/>
      <c r="M2" s="165"/>
      <c r="N2" s="165"/>
      <c r="O2" s="44"/>
      <c r="P2" s="44"/>
      <c r="Q2" s="44"/>
      <c r="R2" s="44"/>
      <c r="S2" s="44"/>
    </row>
    <row r="3" spans="9:19" ht="18.75" customHeight="1">
      <c r="I3" s="44"/>
      <c r="J3" s="166" t="s">
        <v>666</v>
      </c>
      <c r="K3" s="165"/>
      <c r="L3" s="165"/>
      <c r="M3" s="165"/>
      <c r="N3" s="165"/>
      <c r="O3" s="44"/>
      <c r="P3" s="44"/>
      <c r="Q3" s="44"/>
      <c r="R3" s="44"/>
      <c r="S3" s="44"/>
    </row>
    <row r="4" spans="1:27" ht="24.75" customHeight="1">
      <c r="A4" s="110" t="s">
        <v>493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33"/>
      <c r="N4" s="22"/>
      <c r="O4" s="22"/>
      <c r="P4" s="22"/>
      <c r="Q4" s="22"/>
      <c r="R4" s="22"/>
      <c r="S4" s="22"/>
      <c r="T4" s="16"/>
      <c r="U4" s="84"/>
      <c r="V4" s="84"/>
      <c r="W4" s="16"/>
      <c r="X4" s="16"/>
      <c r="Y4" s="55"/>
      <c r="Z4" s="16"/>
      <c r="AA4" s="16"/>
    </row>
    <row r="5" spans="1:27" ht="24" customHeight="1">
      <c r="A5" s="111" t="s">
        <v>538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34"/>
      <c r="N5" s="17"/>
      <c r="O5" s="17"/>
      <c r="P5" s="17"/>
      <c r="Q5" s="17"/>
      <c r="R5" s="17"/>
      <c r="S5" s="17"/>
      <c r="T5" s="17"/>
      <c r="U5" s="85"/>
      <c r="V5" s="85"/>
      <c r="W5" s="17"/>
      <c r="X5" s="17"/>
      <c r="Y5" s="56"/>
      <c r="Z5" s="17"/>
      <c r="AA5" s="17"/>
    </row>
    <row r="6" spans="1:27" ht="18.75" customHeight="1">
      <c r="A6" s="154" t="s">
        <v>0</v>
      </c>
      <c r="B6" s="154"/>
      <c r="C6" s="154"/>
      <c r="D6" s="108" t="s">
        <v>495</v>
      </c>
      <c r="E6" s="108"/>
      <c r="F6" s="109"/>
      <c r="G6" s="32"/>
      <c r="H6" s="32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79"/>
      <c r="V6" s="79"/>
      <c r="W6" s="18"/>
      <c r="X6" s="18"/>
      <c r="Y6" s="18"/>
      <c r="Z6" s="18"/>
      <c r="AA6" s="18"/>
    </row>
    <row r="7" spans="2:27" ht="31.5" customHeight="1">
      <c r="B7" s="77" t="s">
        <v>1</v>
      </c>
      <c r="C7" s="78">
        <v>1</v>
      </c>
      <c r="D7" s="11"/>
      <c r="E7" s="23" t="s">
        <v>2</v>
      </c>
      <c r="F7" s="19" t="s">
        <v>496</v>
      </c>
      <c r="G7" s="11"/>
      <c r="H7" s="11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80"/>
      <c r="V7" s="80"/>
      <c r="W7" s="19"/>
      <c r="X7" s="19"/>
      <c r="Y7" s="57"/>
      <c r="Z7" s="20"/>
      <c r="AA7" s="19"/>
    </row>
    <row r="8" spans="2:27" ht="0.75" customHeight="1">
      <c r="B8" s="74"/>
      <c r="C8" s="74"/>
      <c r="D8" s="1"/>
      <c r="E8" s="1"/>
      <c r="F8" s="1"/>
      <c r="G8" s="1"/>
      <c r="H8" s="1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86"/>
      <c r="V8" s="86"/>
      <c r="W8" s="13"/>
      <c r="X8" s="13"/>
      <c r="Y8" s="13"/>
      <c r="Z8" s="13"/>
      <c r="AA8" s="13"/>
    </row>
    <row r="9" spans="1:27" ht="78.75" customHeight="1">
      <c r="A9" s="117" t="s">
        <v>491</v>
      </c>
      <c r="B9" s="112" t="s">
        <v>492</v>
      </c>
      <c r="C9" s="112" t="s">
        <v>494</v>
      </c>
      <c r="D9" s="36" t="s">
        <v>517</v>
      </c>
      <c r="E9" s="35" t="s">
        <v>518</v>
      </c>
      <c r="F9" s="119" t="s">
        <v>521</v>
      </c>
      <c r="G9" s="120"/>
      <c r="H9" s="121"/>
      <c r="I9" s="119" t="s">
        <v>522</v>
      </c>
      <c r="J9" s="120"/>
      <c r="K9" s="121"/>
      <c r="L9" s="36" t="s">
        <v>522</v>
      </c>
      <c r="M9" s="119" t="s">
        <v>523</v>
      </c>
      <c r="N9" s="121"/>
      <c r="O9" s="119" t="s">
        <v>523</v>
      </c>
      <c r="P9" s="121"/>
      <c r="Q9" s="36" t="s">
        <v>519</v>
      </c>
      <c r="R9" s="36" t="s">
        <v>520</v>
      </c>
      <c r="S9" s="119" t="s">
        <v>527</v>
      </c>
      <c r="T9" s="121"/>
      <c r="U9" s="117" t="s">
        <v>491</v>
      </c>
      <c r="V9" s="112" t="s">
        <v>492</v>
      </c>
      <c r="W9" s="112" t="s">
        <v>494</v>
      </c>
      <c r="X9" s="36" t="s">
        <v>524</v>
      </c>
      <c r="Y9" s="36" t="s">
        <v>525</v>
      </c>
      <c r="Z9" s="119" t="s">
        <v>526</v>
      </c>
      <c r="AA9" s="151"/>
    </row>
    <row r="10" spans="1:27" s="12" customFormat="1" ht="21.75" customHeight="1">
      <c r="A10" s="118"/>
      <c r="B10" s="113"/>
      <c r="C10" s="113"/>
      <c r="D10" s="37" t="s">
        <v>553</v>
      </c>
      <c r="E10" s="37" t="s">
        <v>552</v>
      </c>
      <c r="F10" s="36" t="s">
        <v>539</v>
      </c>
      <c r="G10" s="37" t="s">
        <v>540</v>
      </c>
      <c r="H10" s="37" t="s">
        <v>541</v>
      </c>
      <c r="I10" s="37" t="s">
        <v>542</v>
      </c>
      <c r="J10" s="37" t="s">
        <v>543</v>
      </c>
      <c r="K10" s="37" t="s">
        <v>544</v>
      </c>
      <c r="L10" s="37" t="s">
        <v>545</v>
      </c>
      <c r="M10" s="36" t="s">
        <v>546</v>
      </c>
      <c r="N10" s="36" t="s">
        <v>547</v>
      </c>
      <c r="O10" s="36" t="s">
        <v>548</v>
      </c>
      <c r="P10" s="36" t="s">
        <v>549</v>
      </c>
      <c r="Q10" s="37" t="s">
        <v>558</v>
      </c>
      <c r="R10" s="37" t="s">
        <v>559</v>
      </c>
      <c r="S10" s="37" t="s">
        <v>550</v>
      </c>
      <c r="T10" s="37" t="s">
        <v>551</v>
      </c>
      <c r="U10" s="118"/>
      <c r="V10" s="113"/>
      <c r="W10" s="113"/>
      <c r="X10" s="37" t="s">
        <v>554</v>
      </c>
      <c r="Y10" s="37" t="s">
        <v>555</v>
      </c>
      <c r="Z10" s="37" t="s">
        <v>556</v>
      </c>
      <c r="AA10" s="37" t="s">
        <v>557</v>
      </c>
    </row>
    <row r="11" spans="1:27" ht="27" customHeight="1">
      <c r="A11" s="125">
        <v>44347</v>
      </c>
      <c r="B11" s="122" t="s">
        <v>502</v>
      </c>
      <c r="C11" s="144">
        <v>1</v>
      </c>
      <c r="D11" s="27" t="s">
        <v>528</v>
      </c>
      <c r="E11" s="6" t="s">
        <v>528</v>
      </c>
      <c r="F11" s="6"/>
      <c r="G11" s="61"/>
      <c r="H11" s="61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125">
        <v>44354</v>
      </c>
      <c r="V11" s="122" t="s">
        <v>502</v>
      </c>
      <c r="W11" s="133">
        <v>1</v>
      </c>
      <c r="X11" s="5" t="s">
        <v>562</v>
      </c>
      <c r="Y11" s="5" t="s">
        <v>569</v>
      </c>
      <c r="Z11" s="5" t="s">
        <v>564</v>
      </c>
      <c r="AA11" s="5" t="s">
        <v>564</v>
      </c>
    </row>
    <row r="12" spans="1:27" ht="21" customHeight="1">
      <c r="A12" s="126"/>
      <c r="B12" s="123"/>
      <c r="C12" s="145"/>
      <c r="D12" s="27"/>
      <c r="E12" s="6"/>
      <c r="F12" s="6"/>
      <c r="G12" s="62"/>
      <c r="H12" s="62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126"/>
      <c r="V12" s="123"/>
      <c r="W12" s="134"/>
      <c r="X12" s="6" t="s">
        <v>647</v>
      </c>
      <c r="Y12" s="6" t="s">
        <v>648</v>
      </c>
      <c r="Z12" s="6" t="s">
        <v>565</v>
      </c>
      <c r="AA12" s="6" t="s">
        <v>565</v>
      </c>
    </row>
    <row r="13" spans="1:27" ht="27.75" customHeight="1">
      <c r="A13" s="126"/>
      <c r="B13" s="123"/>
      <c r="C13" s="146"/>
      <c r="D13" s="28" t="s">
        <v>560</v>
      </c>
      <c r="E13" s="28" t="s">
        <v>560</v>
      </c>
      <c r="F13" s="28"/>
      <c r="G13" s="63"/>
      <c r="H13" s="63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126"/>
      <c r="V13" s="123"/>
      <c r="W13" s="135"/>
      <c r="X13" s="7" t="s">
        <v>649</v>
      </c>
      <c r="Y13" s="7" t="s">
        <v>661</v>
      </c>
      <c r="Z13" s="7" t="s">
        <v>674</v>
      </c>
      <c r="AA13" s="7" t="s">
        <v>611</v>
      </c>
    </row>
    <row r="14" spans="1:27" ht="17.25">
      <c r="A14" s="126"/>
      <c r="B14" s="123"/>
      <c r="C14" s="144">
        <v>2</v>
      </c>
      <c r="D14" s="26" t="s">
        <v>562</v>
      </c>
      <c r="E14" s="61"/>
      <c r="F14" s="61"/>
      <c r="G14" s="61"/>
      <c r="H14" s="61"/>
      <c r="I14" s="26"/>
      <c r="J14" s="26"/>
      <c r="K14" s="26"/>
      <c r="L14" s="26"/>
      <c r="M14" s="5"/>
      <c r="N14" s="26"/>
      <c r="O14" s="29"/>
      <c r="P14" s="29"/>
      <c r="Q14" s="29"/>
      <c r="R14" s="29"/>
      <c r="S14" s="29"/>
      <c r="T14" s="5"/>
      <c r="U14" s="126"/>
      <c r="V14" s="123"/>
      <c r="W14" s="133">
        <v>2</v>
      </c>
      <c r="X14" s="5" t="s">
        <v>569</v>
      </c>
      <c r="Y14" s="5" t="s">
        <v>562</v>
      </c>
      <c r="Z14" s="5"/>
      <c r="AA14" s="5"/>
    </row>
    <row r="15" spans="1:27" ht="27" customHeight="1">
      <c r="A15" s="126"/>
      <c r="B15" s="123"/>
      <c r="C15" s="170"/>
      <c r="D15" s="27" t="s">
        <v>400</v>
      </c>
      <c r="E15" s="67"/>
      <c r="F15" s="67"/>
      <c r="G15" s="67"/>
      <c r="H15" s="67"/>
      <c r="I15" s="27"/>
      <c r="J15" s="27"/>
      <c r="K15" s="27"/>
      <c r="L15" s="27"/>
      <c r="M15" s="6"/>
      <c r="N15" s="27"/>
      <c r="O15" s="6"/>
      <c r="P15" s="6"/>
      <c r="Q15" s="6"/>
      <c r="R15" s="6"/>
      <c r="S15" s="6"/>
      <c r="T15" s="6"/>
      <c r="U15" s="126"/>
      <c r="V15" s="123"/>
      <c r="W15" s="134"/>
      <c r="X15" s="6" t="s">
        <v>648</v>
      </c>
      <c r="Y15" s="6" t="s">
        <v>647</v>
      </c>
      <c r="Z15" s="6"/>
      <c r="AA15" s="6"/>
    </row>
    <row r="16" spans="1:27" ht="28.5" customHeight="1">
      <c r="A16" s="126"/>
      <c r="B16" s="124"/>
      <c r="C16" s="171"/>
      <c r="D16" s="28" t="s">
        <v>563</v>
      </c>
      <c r="E16" s="68"/>
      <c r="F16" s="68"/>
      <c r="G16" s="68"/>
      <c r="H16" s="68"/>
      <c r="I16" s="28"/>
      <c r="J16" s="28"/>
      <c r="K16" s="7"/>
      <c r="L16" s="7"/>
      <c r="M16" s="25"/>
      <c r="N16" s="28"/>
      <c r="O16" s="7"/>
      <c r="P16" s="7"/>
      <c r="Q16" s="7"/>
      <c r="R16" s="7"/>
      <c r="S16" s="7"/>
      <c r="T16" s="25"/>
      <c r="U16" s="126"/>
      <c r="V16" s="124"/>
      <c r="W16" s="135"/>
      <c r="X16" s="7" t="s">
        <v>662</v>
      </c>
      <c r="Y16" s="7" t="s">
        <v>650</v>
      </c>
      <c r="Z16" s="60"/>
      <c r="AA16" s="7"/>
    </row>
    <row r="17" spans="1:27" s="12" customFormat="1" ht="36.75" customHeight="1">
      <c r="A17" s="125">
        <v>44348</v>
      </c>
      <c r="B17" s="114" t="s">
        <v>503</v>
      </c>
      <c r="C17" s="159">
        <v>1</v>
      </c>
      <c r="D17" s="5" t="s">
        <v>567</v>
      </c>
      <c r="E17" s="5" t="s">
        <v>564</v>
      </c>
      <c r="F17" s="5" t="s">
        <v>589</v>
      </c>
      <c r="G17" s="6"/>
      <c r="H17" s="6"/>
      <c r="I17" s="26" t="s">
        <v>562</v>
      </c>
      <c r="J17" s="26" t="s">
        <v>562</v>
      </c>
      <c r="K17" s="26" t="s">
        <v>562</v>
      </c>
      <c r="L17" s="5"/>
      <c r="M17" s="5"/>
      <c r="N17" s="5"/>
      <c r="O17" s="6"/>
      <c r="P17" s="75"/>
      <c r="Q17" s="26"/>
      <c r="R17" s="26" t="s">
        <v>569</v>
      </c>
      <c r="S17" s="27" t="s">
        <v>528</v>
      </c>
      <c r="T17" s="27" t="s">
        <v>528</v>
      </c>
      <c r="U17" s="125">
        <v>44355</v>
      </c>
      <c r="V17" s="114" t="s">
        <v>503</v>
      </c>
      <c r="W17" s="127">
        <v>1</v>
      </c>
      <c r="X17" s="6" t="s">
        <v>528</v>
      </c>
      <c r="Y17" s="6" t="s">
        <v>528</v>
      </c>
      <c r="Z17" s="6" t="s">
        <v>528</v>
      </c>
      <c r="AA17" s="6" t="s">
        <v>528</v>
      </c>
    </row>
    <row r="18" spans="1:27" s="12" customFormat="1" ht="27.75" customHeight="1">
      <c r="A18" s="126"/>
      <c r="B18" s="115"/>
      <c r="C18" s="162"/>
      <c r="D18" s="6" t="s">
        <v>450</v>
      </c>
      <c r="E18" s="6" t="s">
        <v>565</v>
      </c>
      <c r="F18" s="6" t="s">
        <v>590</v>
      </c>
      <c r="G18" s="6"/>
      <c r="H18" s="6"/>
      <c r="I18" s="27" t="s">
        <v>605</v>
      </c>
      <c r="J18" s="27" t="s">
        <v>615</v>
      </c>
      <c r="K18" s="27" t="s">
        <v>617</v>
      </c>
      <c r="L18" s="6"/>
      <c r="M18" s="6"/>
      <c r="N18" s="6"/>
      <c r="O18" s="6"/>
      <c r="P18" s="6"/>
      <c r="Q18" s="27"/>
      <c r="R18" s="27" t="s">
        <v>570</v>
      </c>
      <c r="S18" s="27"/>
      <c r="T18" s="27"/>
      <c r="U18" s="136"/>
      <c r="V18" s="115"/>
      <c r="W18" s="128"/>
      <c r="X18" s="6"/>
      <c r="Y18" s="6"/>
      <c r="Z18" s="6"/>
      <c r="AA18" s="6"/>
    </row>
    <row r="19" spans="1:27" s="12" customFormat="1" ht="24.75" customHeight="1">
      <c r="A19" s="126"/>
      <c r="B19" s="115"/>
      <c r="C19" s="163"/>
      <c r="D19" s="31" t="s">
        <v>568</v>
      </c>
      <c r="E19" s="7" t="s">
        <v>573</v>
      </c>
      <c r="F19" s="7" t="s">
        <v>588</v>
      </c>
      <c r="G19" s="7"/>
      <c r="H19" s="7"/>
      <c r="I19" s="28" t="s">
        <v>613</v>
      </c>
      <c r="J19" s="28" t="s">
        <v>614</v>
      </c>
      <c r="K19" s="28" t="s">
        <v>618</v>
      </c>
      <c r="L19" s="28"/>
      <c r="M19" s="7"/>
      <c r="N19" s="7"/>
      <c r="O19" s="7"/>
      <c r="P19" s="7"/>
      <c r="Q19" s="28"/>
      <c r="R19" s="28" t="s">
        <v>636</v>
      </c>
      <c r="S19" s="28" t="s">
        <v>561</v>
      </c>
      <c r="T19" s="28" t="s">
        <v>561</v>
      </c>
      <c r="U19" s="136"/>
      <c r="V19" s="115"/>
      <c r="W19" s="129"/>
      <c r="X19" s="7" t="s">
        <v>561</v>
      </c>
      <c r="Y19" s="7" t="s">
        <v>561</v>
      </c>
      <c r="Z19" s="7" t="s">
        <v>561</v>
      </c>
      <c r="AA19" s="7" t="s">
        <v>561</v>
      </c>
    </row>
    <row r="20" spans="1:27" s="12" customFormat="1" ht="36.75" customHeight="1">
      <c r="A20" s="126"/>
      <c r="B20" s="115"/>
      <c r="C20" s="159">
        <v>2</v>
      </c>
      <c r="D20" s="26" t="s">
        <v>564</v>
      </c>
      <c r="E20" s="71" t="s">
        <v>578</v>
      </c>
      <c r="F20" s="5" t="s">
        <v>586</v>
      </c>
      <c r="G20" s="64"/>
      <c r="H20" s="64"/>
      <c r="I20" s="5"/>
      <c r="J20" s="5"/>
      <c r="K20" s="5" t="s">
        <v>564</v>
      </c>
      <c r="L20" s="26" t="s">
        <v>562</v>
      </c>
      <c r="M20" s="5"/>
      <c r="N20" s="5"/>
      <c r="O20" s="6"/>
      <c r="P20" s="6"/>
      <c r="Q20" s="27" t="s">
        <v>528</v>
      </c>
      <c r="R20" s="26" t="s">
        <v>564</v>
      </c>
      <c r="S20" s="26"/>
      <c r="T20" s="89"/>
      <c r="U20" s="136"/>
      <c r="V20" s="115"/>
      <c r="W20" s="127">
        <v>2</v>
      </c>
      <c r="X20" s="5"/>
      <c r="Y20" s="29"/>
      <c r="Z20" s="5"/>
      <c r="AA20" s="6"/>
    </row>
    <row r="21" spans="1:27" s="12" customFormat="1" ht="25.5" customHeight="1">
      <c r="A21" s="126"/>
      <c r="B21" s="115"/>
      <c r="C21" s="160"/>
      <c r="D21" s="27" t="s">
        <v>565</v>
      </c>
      <c r="E21" s="6" t="s">
        <v>450</v>
      </c>
      <c r="F21" s="6" t="s">
        <v>585</v>
      </c>
      <c r="G21" s="65"/>
      <c r="H21" s="65"/>
      <c r="I21" s="6"/>
      <c r="J21" s="15"/>
      <c r="K21" s="6" t="s">
        <v>616</v>
      </c>
      <c r="L21" s="27" t="s">
        <v>621</v>
      </c>
      <c r="M21" s="6"/>
      <c r="N21" s="6"/>
      <c r="O21" s="6"/>
      <c r="P21" s="6"/>
      <c r="Q21" s="27"/>
      <c r="R21" s="27" t="s">
        <v>565</v>
      </c>
      <c r="S21" s="27"/>
      <c r="T21" s="90"/>
      <c r="U21" s="136"/>
      <c r="V21" s="115"/>
      <c r="W21" s="128"/>
      <c r="X21" s="6"/>
      <c r="Y21" s="58"/>
      <c r="Z21" s="6"/>
      <c r="AA21" s="6"/>
    </row>
    <row r="22" spans="1:27" s="12" customFormat="1" ht="25.5" customHeight="1">
      <c r="A22" s="126"/>
      <c r="B22" s="116"/>
      <c r="C22" s="161"/>
      <c r="D22" s="28" t="s">
        <v>566</v>
      </c>
      <c r="E22" s="60" t="s">
        <v>576</v>
      </c>
      <c r="F22" s="7" t="s">
        <v>587</v>
      </c>
      <c r="G22" s="66"/>
      <c r="H22" s="66"/>
      <c r="I22" s="7"/>
      <c r="J22" s="7"/>
      <c r="K22" s="28" t="s">
        <v>668</v>
      </c>
      <c r="L22" s="28" t="s">
        <v>620</v>
      </c>
      <c r="M22" s="7"/>
      <c r="N22" s="25"/>
      <c r="O22" s="25"/>
      <c r="P22" s="25"/>
      <c r="Q22" s="28" t="s">
        <v>561</v>
      </c>
      <c r="R22" s="28" t="s">
        <v>606</v>
      </c>
      <c r="S22" s="28"/>
      <c r="T22" s="91"/>
      <c r="U22" s="137"/>
      <c r="V22" s="116"/>
      <c r="W22" s="129"/>
      <c r="X22" s="7"/>
      <c r="Y22" s="59"/>
      <c r="Z22" s="25"/>
      <c r="AA22" s="7"/>
    </row>
    <row r="23" spans="1:27" ht="39.75" customHeight="1">
      <c r="A23" s="125">
        <v>44349</v>
      </c>
      <c r="B23" s="122" t="s">
        <v>504</v>
      </c>
      <c r="C23" s="144">
        <v>1</v>
      </c>
      <c r="D23" s="26" t="s">
        <v>530</v>
      </c>
      <c r="E23" s="70" t="s">
        <v>530</v>
      </c>
      <c r="F23" s="5"/>
      <c r="G23" s="5"/>
      <c r="H23" s="5"/>
      <c r="I23" s="5" t="s">
        <v>530</v>
      </c>
      <c r="J23" s="5" t="s">
        <v>530</v>
      </c>
      <c r="K23" s="5" t="s">
        <v>530</v>
      </c>
      <c r="L23" s="5" t="s">
        <v>530</v>
      </c>
      <c r="M23" s="5" t="s">
        <v>530</v>
      </c>
      <c r="N23" s="5" t="s">
        <v>530</v>
      </c>
      <c r="O23" s="5" t="s">
        <v>530</v>
      </c>
      <c r="P23" s="5" t="s">
        <v>530</v>
      </c>
      <c r="Q23" s="5"/>
      <c r="R23" s="5" t="s">
        <v>567</v>
      </c>
      <c r="S23" s="26" t="s">
        <v>641</v>
      </c>
      <c r="T23" s="14"/>
      <c r="U23" s="125">
        <v>44356</v>
      </c>
      <c r="V23" s="122" t="s">
        <v>504</v>
      </c>
      <c r="W23" s="133">
        <v>1</v>
      </c>
      <c r="X23" s="72"/>
      <c r="Y23" s="72"/>
      <c r="Z23" s="72" t="s">
        <v>567</v>
      </c>
      <c r="AA23" s="72" t="s">
        <v>567</v>
      </c>
    </row>
    <row r="24" spans="1:27" ht="17.25" customHeight="1">
      <c r="A24" s="126"/>
      <c r="B24" s="152"/>
      <c r="C24" s="145"/>
      <c r="D24" s="27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 t="s">
        <v>450</v>
      </c>
      <c r="S24" s="27" t="s">
        <v>642</v>
      </c>
      <c r="T24" s="15"/>
      <c r="U24" s="126"/>
      <c r="V24" s="152"/>
      <c r="W24" s="134"/>
      <c r="X24" s="6"/>
      <c r="Y24" s="6"/>
      <c r="Z24" s="6" t="s">
        <v>607</v>
      </c>
      <c r="AA24" s="6" t="s">
        <v>607</v>
      </c>
    </row>
    <row r="25" spans="1:27" ht="19.5" customHeight="1">
      <c r="A25" s="126"/>
      <c r="B25" s="152"/>
      <c r="C25" s="146"/>
      <c r="D25" s="28" t="s">
        <v>561</v>
      </c>
      <c r="E25" s="28" t="s">
        <v>561</v>
      </c>
      <c r="F25" s="7"/>
      <c r="G25" s="7"/>
      <c r="H25" s="7"/>
      <c r="I25" s="7" t="s">
        <v>561</v>
      </c>
      <c r="J25" s="7" t="s">
        <v>561</v>
      </c>
      <c r="K25" s="7" t="s">
        <v>561</v>
      </c>
      <c r="L25" s="7" t="s">
        <v>561</v>
      </c>
      <c r="M25" s="7" t="s">
        <v>561</v>
      </c>
      <c r="N25" s="7" t="s">
        <v>561</v>
      </c>
      <c r="O25" s="7" t="s">
        <v>561</v>
      </c>
      <c r="P25" s="7" t="s">
        <v>561</v>
      </c>
      <c r="Q25" s="28"/>
      <c r="R25" s="31" t="s">
        <v>622</v>
      </c>
      <c r="S25" s="7" t="s">
        <v>643</v>
      </c>
      <c r="T25" s="7"/>
      <c r="U25" s="126"/>
      <c r="V25" s="152"/>
      <c r="W25" s="135"/>
      <c r="X25" s="7"/>
      <c r="Y25" s="7"/>
      <c r="Z25" s="7" t="s">
        <v>606</v>
      </c>
      <c r="AA25" s="7" t="s">
        <v>677</v>
      </c>
    </row>
    <row r="26" spans="1:27" ht="38.25" customHeight="1">
      <c r="A26" s="126"/>
      <c r="B26" s="152"/>
      <c r="C26" s="144">
        <v>2</v>
      </c>
      <c r="D26" s="61"/>
      <c r="E26" s="5" t="s">
        <v>569</v>
      </c>
      <c r="F26" s="5" t="s">
        <v>530</v>
      </c>
      <c r="G26" s="5" t="s">
        <v>530</v>
      </c>
      <c r="H26" s="5" t="s">
        <v>530</v>
      </c>
      <c r="I26" s="5"/>
      <c r="J26" s="5"/>
      <c r="K26" s="6"/>
      <c r="L26" s="5" t="s">
        <v>564</v>
      </c>
      <c r="M26" s="26" t="s">
        <v>562</v>
      </c>
      <c r="N26" s="5"/>
      <c r="O26" s="5"/>
      <c r="P26" s="5"/>
      <c r="Q26" s="27"/>
      <c r="R26" s="26" t="s">
        <v>530</v>
      </c>
      <c r="S26" s="27"/>
      <c r="T26" s="6"/>
      <c r="U26" s="126"/>
      <c r="V26" s="152"/>
      <c r="W26" s="133">
        <v>2</v>
      </c>
      <c r="X26" s="5"/>
      <c r="Y26" s="29"/>
      <c r="Z26" s="5"/>
      <c r="AA26" s="5"/>
    </row>
    <row r="27" spans="1:27" ht="24.75" customHeight="1">
      <c r="A27" s="126"/>
      <c r="B27" s="152"/>
      <c r="C27" s="141"/>
      <c r="D27" s="49"/>
      <c r="E27" s="6" t="s">
        <v>570</v>
      </c>
      <c r="F27" s="6"/>
      <c r="G27" s="6"/>
      <c r="H27" s="6"/>
      <c r="I27" s="6"/>
      <c r="J27" s="6"/>
      <c r="K27" s="6"/>
      <c r="L27" s="6" t="s">
        <v>616</v>
      </c>
      <c r="M27" s="27" t="s">
        <v>623</v>
      </c>
      <c r="N27" s="6"/>
      <c r="O27" s="6"/>
      <c r="P27" s="6"/>
      <c r="Q27" s="6"/>
      <c r="R27" s="27"/>
      <c r="S27" s="6"/>
      <c r="T27" s="6"/>
      <c r="U27" s="126"/>
      <c r="V27" s="152"/>
      <c r="W27" s="134"/>
      <c r="X27" s="6"/>
      <c r="Y27" s="58"/>
      <c r="Z27" s="6"/>
      <c r="AA27" s="6"/>
    </row>
    <row r="28" spans="1:27" ht="26.25" customHeight="1">
      <c r="A28" s="126"/>
      <c r="B28" s="153"/>
      <c r="C28" s="142"/>
      <c r="D28" s="50"/>
      <c r="E28" s="7" t="s">
        <v>572</v>
      </c>
      <c r="F28" s="7" t="s">
        <v>561</v>
      </c>
      <c r="G28" s="7" t="s">
        <v>561</v>
      </c>
      <c r="H28" s="7" t="s">
        <v>561</v>
      </c>
      <c r="I28" s="7"/>
      <c r="J28" s="7"/>
      <c r="K28" s="7"/>
      <c r="L28" s="28" t="s">
        <v>668</v>
      </c>
      <c r="M28" s="28" t="s">
        <v>614</v>
      </c>
      <c r="N28" s="28"/>
      <c r="O28" s="7"/>
      <c r="P28" s="7"/>
      <c r="Q28" s="28"/>
      <c r="R28" s="28" t="s">
        <v>561</v>
      </c>
      <c r="S28" s="28"/>
      <c r="T28" s="7"/>
      <c r="U28" s="126"/>
      <c r="V28" s="153"/>
      <c r="W28" s="135"/>
      <c r="X28" s="25"/>
      <c r="Y28" s="59"/>
      <c r="Z28" s="25"/>
      <c r="AA28" s="25"/>
    </row>
    <row r="29" spans="1:27" s="54" customFormat="1" ht="36" customHeight="1">
      <c r="A29" s="125">
        <v>44350</v>
      </c>
      <c r="B29" s="114" t="s">
        <v>505</v>
      </c>
      <c r="C29" s="172">
        <v>1</v>
      </c>
      <c r="D29" s="5" t="s">
        <v>569</v>
      </c>
      <c r="E29" s="5" t="s">
        <v>562</v>
      </c>
      <c r="F29" s="5"/>
      <c r="G29" s="72" t="s">
        <v>567</v>
      </c>
      <c r="H29" s="72" t="s">
        <v>567</v>
      </c>
      <c r="I29" s="6"/>
      <c r="J29" s="5" t="s">
        <v>583</v>
      </c>
      <c r="K29" s="5"/>
      <c r="L29" s="5"/>
      <c r="M29" s="5" t="s">
        <v>567</v>
      </c>
      <c r="N29" s="5" t="s">
        <v>567</v>
      </c>
      <c r="O29" s="5" t="s">
        <v>583</v>
      </c>
      <c r="P29" s="6"/>
      <c r="Q29" s="26" t="s">
        <v>530</v>
      </c>
      <c r="R29" s="6"/>
      <c r="S29" s="26" t="s">
        <v>530</v>
      </c>
      <c r="T29" s="26" t="s">
        <v>530</v>
      </c>
      <c r="U29" s="125">
        <v>44357</v>
      </c>
      <c r="V29" s="114" t="s">
        <v>505</v>
      </c>
      <c r="W29" s="130">
        <v>1</v>
      </c>
      <c r="X29" s="5" t="s">
        <v>530</v>
      </c>
      <c r="Y29" s="5" t="s">
        <v>530</v>
      </c>
      <c r="Z29" s="5" t="s">
        <v>530</v>
      </c>
      <c r="AA29" s="5" t="s">
        <v>530</v>
      </c>
    </row>
    <row r="30" spans="1:27" s="54" customFormat="1" ht="26.25" customHeight="1">
      <c r="A30" s="126"/>
      <c r="B30" s="157"/>
      <c r="C30" s="173"/>
      <c r="D30" s="6" t="s">
        <v>570</v>
      </c>
      <c r="E30" s="6" t="s">
        <v>574</v>
      </c>
      <c r="F30" s="6"/>
      <c r="G30" s="6" t="s">
        <v>580</v>
      </c>
      <c r="H30" s="6" t="s">
        <v>599</v>
      </c>
      <c r="I30" s="6"/>
      <c r="J30" s="27" t="s">
        <v>604</v>
      </c>
      <c r="K30" s="6"/>
      <c r="L30" s="6"/>
      <c r="M30" s="6" t="s">
        <v>607</v>
      </c>
      <c r="N30" s="6" t="s">
        <v>607</v>
      </c>
      <c r="O30" s="27" t="s">
        <v>604</v>
      </c>
      <c r="P30" s="6"/>
      <c r="Q30" s="27"/>
      <c r="R30" s="6"/>
      <c r="S30" s="27"/>
      <c r="T30" s="27"/>
      <c r="U30" s="126"/>
      <c r="V30" s="157"/>
      <c r="W30" s="131"/>
      <c r="X30" s="6"/>
      <c r="Y30" s="6"/>
      <c r="Z30" s="6"/>
      <c r="AA30" s="6"/>
    </row>
    <row r="31" spans="1:27" s="54" customFormat="1" ht="25.5" customHeight="1">
      <c r="A31" s="126"/>
      <c r="B31" s="157"/>
      <c r="C31" s="174"/>
      <c r="D31" s="7" t="s">
        <v>571</v>
      </c>
      <c r="E31" s="7" t="s">
        <v>575</v>
      </c>
      <c r="F31" s="73"/>
      <c r="G31" s="7" t="s">
        <v>594</v>
      </c>
      <c r="H31" s="7" t="s">
        <v>600</v>
      </c>
      <c r="I31" s="7"/>
      <c r="J31" s="7" t="s">
        <v>611</v>
      </c>
      <c r="K31" s="7"/>
      <c r="L31" s="7"/>
      <c r="M31" s="28" t="s">
        <v>670</v>
      </c>
      <c r="N31" s="28" t="s">
        <v>669</v>
      </c>
      <c r="O31" s="28" t="s">
        <v>566</v>
      </c>
      <c r="P31" s="25"/>
      <c r="Q31" s="28" t="s">
        <v>560</v>
      </c>
      <c r="R31" s="25"/>
      <c r="S31" s="28" t="s">
        <v>560</v>
      </c>
      <c r="T31" s="28" t="s">
        <v>560</v>
      </c>
      <c r="U31" s="126"/>
      <c r="V31" s="157"/>
      <c r="W31" s="132"/>
      <c r="X31" s="7" t="s">
        <v>560</v>
      </c>
      <c r="Y31" s="7" t="s">
        <v>560</v>
      </c>
      <c r="Z31" s="7" t="s">
        <v>560</v>
      </c>
      <c r="AA31" s="7" t="s">
        <v>560</v>
      </c>
    </row>
    <row r="32" spans="1:27" s="12" customFormat="1" ht="38.25" customHeight="1">
      <c r="A32" s="126"/>
      <c r="B32" s="157"/>
      <c r="C32" s="159">
        <v>2</v>
      </c>
      <c r="D32" s="64"/>
      <c r="E32" s="5"/>
      <c r="F32" s="72" t="s">
        <v>567</v>
      </c>
      <c r="G32" s="72"/>
      <c r="H32" s="64"/>
      <c r="I32" s="5"/>
      <c r="J32" s="6"/>
      <c r="K32" s="5"/>
      <c r="L32" s="6"/>
      <c r="M32" s="5"/>
      <c r="N32" s="5" t="s">
        <v>564</v>
      </c>
      <c r="O32" s="5"/>
      <c r="P32" s="6"/>
      <c r="Q32" s="5" t="s">
        <v>583</v>
      </c>
      <c r="R32" s="6"/>
      <c r="S32" s="6"/>
      <c r="T32" s="87"/>
      <c r="U32" s="126"/>
      <c r="V32" s="157"/>
      <c r="W32" s="127">
        <v>2</v>
      </c>
      <c r="X32" s="5" t="s">
        <v>564</v>
      </c>
      <c r="Y32" s="5" t="s">
        <v>564</v>
      </c>
      <c r="Z32" s="5"/>
      <c r="AA32" s="5"/>
    </row>
    <row r="33" spans="1:27" s="12" customFormat="1" ht="15.75" customHeight="1">
      <c r="A33" s="126"/>
      <c r="B33" s="157"/>
      <c r="C33" s="160"/>
      <c r="D33" s="65"/>
      <c r="E33" s="6"/>
      <c r="F33" s="6" t="s">
        <v>580</v>
      </c>
      <c r="G33" s="6"/>
      <c r="H33" s="65"/>
      <c r="I33" s="6"/>
      <c r="J33" s="6"/>
      <c r="K33" s="6"/>
      <c r="L33" s="6"/>
      <c r="M33" s="6"/>
      <c r="N33" s="6" t="s">
        <v>616</v>
      </c>
      <c r="O33" s="27"/>
      <c r="P33" s="6"/>
      <c r="Q33" s="27" t="s">
        <v>584</v>
      </c>
      <c r="R33" s="6"/>
      <c r="S33" s="6"/>
      <c r="T33" s="88"/>
      <c r="U33" s="126"/>
      <c r="V33" s="157"/>
      <c r="W33" s="128"/>
      <c r="X33" s="6" t="s">
        <v>565</v>
      </c>
      <c r="Y33" s="6" t="s">
        <v>565</v>
      </c>
      <c r="Z33" s="6"/>
      <c r="AA33" s="6"/>
    </row>
    <row r="34" spans="1:27" s="12" customFormat="1" ht="26.25" customHeight="1">
      <c r="A34" s="126"/>
      <c r="B34" s="158"/>
      <c r="C34" s="161"/>
      <c r="D34" s="66"/>
      <c r="E34" s="7"/>
      <c r="F34" s="7" t="s">
        <v>581</v>
      </c>
      <c r="G34" s="7"/>
      <c r="H34" s="66"/>
      <c r="I34" s="7"/>
      <c r="J34" s="25"/>
      <c r="K34" s="7"/>
      <c r="L34" s="7"/>
      <c r="M34" s="7"/>
      <c r="N34" s="28" t="s">
        <v>668</v>
      </c>
      <c r="O34" s="28"/>
      <c r="P34" s="25"/>
      <c r="Q34" s="7" t="s">
        <v>635</v>
      </c>
      <c r="R34" s="25"/>
      <c r="S34" s="25"/>
      <c r="T34" s="28"/>
      <c r="U34" s="126"/>
      <c r="V34" s="158"/>
      <c r="W34" s="129"/>
      <c r="X34" s="7" t="s">
        <v>573</v>
      </c>
      <c r="Y34" s="7" t="s">
        <v>597</v>
      </c>
      <c r="Z34" s="7"/>
      <c r="AA34" s="7"/>
    </row>
    <row r="35" spans="1:27" ht="37.5" customHeight="1">
      <c r="A35" s="125">
        <v>44351</v>
      </c>
      <c r="B35" s="122" t="s">
        <v>506</v>
      </c>
      <c r="C35" s="148">
        <v>1</v>
      </c>
      <c r="D35" s="103"/>
      <c r="E35" s="71" t="s">
        <v>579</v>
      </c>
      <c r="F35" s="72" t="s">
        <v>583</v>
      </c>
      <c r="G35" s="5" t="s">
        <v>562</v>
      </c>
      <c r="H35" s="5" t="s">
        <v>562</v>
      </c>
      <c r="I35" s="5" t="s">
        <v>583</v>
      </c>
      <c r="J35" s="26"/>
      <c r="K35" s="5" t="s">
        <v>583</v>
      </c>
      <c r="L35" s="5" t="s">
        <v>567</v>
      </c>
      <c r="M35" s="5"/>
      <c r="N35" s="26"/>
      <c r="O35" s="5"/>
      <c r="P35" s="26" t="s">
        <v>562</v>
      </c>
      <c r="Q35" s="5"/>
      <c r="R35" s="26"/>
      <c r="S35" s="87" t="s">
        <v>583</v>
      </c>
      <c r="T35" s="87" t="s">
        <v>583</v>
      </c>
      <c r="U35" s="125">
        <v>44358</v>
      </c>
      <c r="V35" s="122" t="s">
        <v>506</v>
      </c>
      <c r="W35" s="133">
        <v>1</v>
      </c>
      <c r="X35" s="72" t="s">
        <v>567</v>
      </c>
      <c r="Y35" s="72" t="s">
        <v>567</v>
      </c>
      <c r="Z35" s="5" t="s">
        <v>569</v>
      </c>
      <c r="AA35" s="5" t="s">
        <v>562</v>
      </c>
    </row>
    <row r="36" spans="1:27" ht="24" customHeight="1">
      <c r="A36" s="126"/>
      <c r="B36" s="123"/>
      <c r="C36" s="149"/>
      <c r="D36" s="101"/>
      <c r="E36" s="6" t="s">
        <v>450</v>
      </c>
      <c r="F36" s="6" t="s">
        <v>584</v>
      </c>
      <c r="G36" s="6" t="s">
        <v>595</v>
      </c>
      <c r="H36" s="6" t="s">
        <v>602</v>
      </c>
      <c r="I36" s="27" t="s">
        <v>604</v>
      </c>
      <c r="J36" s="27"/>
      <c r="K36" s="27" t="s">
        <v>604</v>
      </c>
      <c r="L36" s="27" t="s">
        <v>619</v>
      </c>
      <c r="M36" s="6"/>
      <c r="N36" s="27"/>
      <c r="O36" s="6"/>
      <c r="P36" s="27" t="s">
        <v>630</v>
      </c>
      <c r="Q36" s="6"/>
      <c r="R36" s="27"/>
      <c r="S36" s="88" t="s">
        <v>660</v>
      </c>
      <c r="T36" s="88" t="s">
        <v>660</v>
      </c>
      <c r="U36" s="126"/>
      <c r="V36" s="123"/>
      <c r="W36" s="134"/>
      <c r="X36" s="6" t="s">
        <v>607</v>
      </c>
      <c r="Y36" s="6" t="s">
        <v>607</v>
      </c>
      <c r="Z36" s="6" t="s">
        <v>648</v>
      </c>
      <c r="AA36" s="6" t="s">
        <v>653</v>
      </c>
    </row>
    <row r="37" spans="1:27" ht="33" customHeight="1">
      <c r="A37" s="126"/>
      <c r="B37" s="123"/>
      <c r="C37" s="150"/>
      <c r="D37" s="102"/>
      <c r="E37" s="60" t="s">
        <v>577</v>
      </c>
      <c r="F37" s="73" t="s">
        <v>573</v>
      </c>
      <c r="G37" s="7" t="s">
        <v>596</v>
      </c>
      <c r="H37" s="7" t="s">
        <v>603</v>
      </c>
      <c r="I37" s="7" t="s">
        <v>606</v>
      </c>
      <c r="J37" s="28"/>
      <c r="K37" s="7" t="s">
        <v>610</v>
      </c>
      <c r="L37" s="28" t="s">
        <v>568</v>
      </c>
      <c r="M37" s="28"/>
      <c r="N37" s="28"/>
      <c r="O37" s="28"/>
      <c r="P37" s="28" t="s">
        <v>629</v>
      </c>
      <c r="Q37" s="31"/>
      <c r="R37" s="28"/>
      <c r="S37" s="7" t="s">
        <v>658</v>
      </c>
      <c r="T37" s="28" t="s">
        <v>675</v>
      </c>
      <c r="U37" s="126"/>
      <c r="V37" s="123"/>
      <c r="W37" s="135"/>
      <c r="X37" s="7" t="s">
        <v>676</v>
      </c>
      <c r="Y37" s="7" t="s">
        <v>676</v>
      </c>
      <c r="Z37" s="7" t="s">
        <v>571</v>
      </c>
      <c r="AA37" s="7" t="s">
        <v>654</v>
      </c>
    </row>
    <row r="38" spans="1:27" ht="40.5" customHeight="1">
      <c r="A38" s="126"/>
      <c r="B38" s="123"/>
      <c r="C38" s="144">
        <v>2</v>
      </c>
      <c r="D38" s="104"/>
      <c r="E38" s="104"/>
      <c r="F38" s="104"/>
      <c r="G38" s="72" t="s">
        <v>583</v>
      </c>
      <c r="H38" s="5"/>
      <c r="I38" s="5"/>
      <c r="J38" s="43"/>
      <c r="K38" s="5" t="s">
        <v>567</v>
      </c>
      <c r="L38" s="5" t="s">
        <v>583</v>
      </c>
      <c r="M38" s="52"/>
      <c r="N38" s="26" t="s">
        <v>562</v>
      </c>
      <c r="O38" s="26" t="s">
        <v>562</v>
      </c>
      <c r="P38" s="5"/>
      <c r="Q38" s="26" t="s">
        <v>562</v>
      </c>
      <c r="R38" s="26" t="s">
        <v>562</v>
      </c>
      <c r="S38" s="26"/>
      <c r="T38" s="26" t="s">
        <v>641</v>
      </c>
      <c r="U38" s="126"/>
      <c r="V38" s="123"/>
      <c r="W38" s="133">
        <v>2</v>
      </c>
      <c r="X38" s="5"/>
      <c r="Y38" s="5"/>
      <c r="Z38" s="5" t="s">
        <v>562</v>
      </c>
      <c r="AA38" s="5" t="s">
        <v>569</v>
      </c>
    </row>
    <row r="39" spans="1:27" ht="24.75" customHeight="1">
      <c r="A39" s="126"/>
      <c r="B39" s="123"/>
      <c r="C39" s="145"/>
      <c r="D39" s="104"/>
      <c r="E39" s="104"/>
      <c r="F39" s="104"/>
      <c r="G39" s="6" t="s">
        <v>584</v>
      </c>
      <c r="H39" s="6"/>
      <c r="I39" s="27"/>
      <c r="J39" s="6"/>
      <c r="K39" s="27" t="s">
        <v>619</v>
      </c>
      <c r="L39" s="27" t="s">
        <v>604</v>
      </c>
      <c r="M39" s="53"/>
      <c r="N39" s="27" t="s">
        <v>625</v>
      </c>
      <c r="O39" s="27" t="s">
        <v>628</v>
      </c>
      <c r="P39" s="6"/>
      <c r="Q39" s="27" t="s">
        <v>633</v>
      </c>
      <c r="R39" s="27" t="s">
        <v>638</v>
      </c>
      <c r="S39" s="27"/>
      <c r="T39" s="27" t="s">
        <v>642</v>
      </c>
      <c r="U39" s="126"/>
      <c r="V39" s="123"/>
      <c r="W39" s="134"/>
      <c r="X39" s="6"/>
      <c r="Y39" s="6"/>
      <c r="Z39" s="6" t="s">
        <v>652</v>
      </c>
      <c r="AA39" s="6" t="s">
        <v>648</v>
      </c>
    </row>
    <row r="40" spans="1:27" ht="27" customHeight="1">
      <c r="A40" s="147"/>
      <c r="B40" s="124"/>
      <c r="C40" s="146"/>
      <c r="D40" s="105"/>
      <c r="E40" s="105"/>
      <c r="F40" s="105"/>
      <c r="G40" s="73" t="s">
        <v>597</v>
      </c>
      <c r="H40" s="7"/>
      <c r="I40" s="7"/>
      <c r="J40" s="7"/>
      <c r="K40" s="28" t="s">
        <v>576</v>
      </c>
      <c r="L40" s="7" t="s">
        <v>609</v>
      </c>
      <c r="M40" s="28"/>
      <c r="N40" s="28" t="s">
        <v>624</v>
      </c>
      <c r="O40" s="28" t="s">
        <v>627</v>
      </c>
      <c r="P40" s="28"/>
      <c r="Q40" s="28" t="s">
        <v>634</v>
      </c>
      <c r="R40" s="28" t="s">
        <v>637</v>
      </c>
      <c r="S40" s="28"/>
      <c r="T40" s="7" t="s">
        <v>643</v>
      </c>
      <c r="U40" s="147"/>
      <c r="V40" s="124"/>
      <c r="W40" s="135"/>
      <c r="X40" s="7"/>
      <c r="Y40" s="7"/>
      <c r="Z40" s="7" t="s">
        <v>651</v>
      </c>
      <c r="AA40" s="7" t="s">
        <v>655</v>
      </c>
    </row>
    <row r="41" spans="1:27" ht="21.75" customHeight="1">
      <c r="A41" s="125">
        <v>44352</v>
      </c>
      <c r="B41" s="122" t="s">
        <v>532</v>
      </c>
      <c r="C41" s="144">
        <v>1</v>
      </c>
      <c r="D41" s="103"/>
      <c r="E41" s="103"/>
      <c r="F41" s="103"/>
      <c r="G41" s="103"/>
      <c r="H41" s="72" t="s">
        <v>583</v>
      </c>
      <c r="I41" s="5" t="s">
        <v>567</v>
      </c>
      <c r="J41" s="5" t="s">
        <v>567</v>
      </c>
      <c r="K41" s="5"/>
      <c r="L41" s="5"/>
      <c r="M41" s="5" t="s">
        <v>583</v>
      </c>
      <c r="N41" s="72" t="s">
        <v>583</v>
      </c>
      <c r="O41" s="5" t="s">
        <v>567</v>
      </c>
      <c r="P41" s="5" t="s">
        <v>567</v>
      </c>
      <c r="Q41" s="14"/>
      <c r="R41" s="26"/>
      <c r="S41" s="5" t="s">
        <v>586</v>
      </c>
      <c r="T41" s="5" t="s">
        <v>589</v>
      </c>
      <c r="U41" s="125">
        <v>44359</v>
      </c>
      <c r="V41" s="122" t="s">
        <v>532</v>
      </c>
      <c r="W41" s="133">
        <v>1</v>
      </c>
      <c r="X41" s="5"/>
      <c r="Y41" s="26"/>
      <c r="Z41" s="26"/>
      <c r="AA41" s="26"/>
    </row>
    <row r="42" spans="1:27" ht="19.5" customHeight="1">
      <c r="A42" s="136"/>
      <c r="B42" s="136"/>
      <c r="C42" s="145"/>
      <c r="D42" s="104"/>
      <c r="E42" s="104"/>
      <c r="F42" s="104"/>
      <c r="G42" s="104"/>
      <c r="H42" s="6" t="s">
        <v>584</v>
      </c>
      <c r="I42" s="27" t="s">
        <v>607</v>
      </c>
      <c r="J42" s="27" t="s">
        <v>607</v>
      </c>
      <c r="K42" s="6"/>
      <c r="L42" s="6"/>
      <c r="M42" s="27" t="s">
        <v>604</v>
      </c>
      <c r="N42" s="27" t="s">
        <v>604</v>
      </c>
      <c r="O42" s="27" t="s">
        <v>619</v>
      </c>
      <c r="P42" s="6" t="s">
        <v>460</v>
      </c>
      <c r="Q42" s="15"/>
      <c r="R42" s="6"/>
      <c r="S42" s="6" t="s">
        <v>601</v>
      </c>
      <c r="T42" s="6" t="s">
        <v>640</v>
      </c>
      <c r="U42" s="136"/>
      <c r="V42" s="136"/>
      <c r="W42" s="134"/>
      <c r="X42" s="6"/>
      <c r="Y42" s="27"/>
      <c r="Z42" s="27"/>
      <c r="AA42" s="27"/>
    </row>
    <row r="43" spans="1:27" ht="24.75" customHeight="1">
      <c r="A43" s="136"/>
      <c r="B43" s="136"/>
      <c r="C43" s="146"/>
      <c r="D43" s="105"/>
      <c r="E43" s="105"/>
      <c r="F43" s="105"/>
      <c r="G43" s="105"/>
      <c r="H43" s="73" t="s">
        <v>609</v>
      </c>
      <c r="I43" s="28" t="s">
        <v>608</v>
      </c>
      <c r="J43" s="28" t="s">
        <v>612</v>
      </c>
      <c r="K43" s="7"/>
      <c r="L43" s="25"/>
      <c r="M43" s="28" t="s">
        <v>622</v>
      </c>
      <c r="N43" s="28" t="s">
        <v>573</v>
      </c>
      <c r="O43" s="28" t="s">
        <v>594</v>
      </c>
      <c r="P43" s="28" t="s">
        <v>631</v>
      </c>
      <c r="Q43" s="7"/>
      <c r="R43" s="28"/>
      <c r="S43" s="7" t="s">
        <v>639</v>
      </c>
      <c r="T43" s="7" t="s">
        <v>646</v>
      </c>
      <c r="U43" s="136"/>
      <c r="V43" s="136"/>
      <c r="W43" s="135"/>
      <c r="X43" s="7"/>
      <c r="Y43" s="42"/>
      <c r="Z43" s="42"/>
      <c r="AA43" s="42"/>
    </row>
    <row r="44" spans="1:27" ht="36" customHeight="1">
      <c r="A44" s="136"/>
      <c r="B44" s="136"/>
      <c r="C44" s="144">
        <v>2</v>
      </c>
      <c r="D44" s="103"/>
      <c r="E44" s="103"/>
      <c r="F44" s="103"/>
      <c r="G44" s="103"/>
      <c r="H44" s="103"/>
      <c r="I44" s="5"/>
      <c r="J44" s="5"/>
      <c r="K44" s="5"/>
      <c r="L44" s="5"/>
      <c r="M44" s="5"/>
      <c r="N44" s="5"/>
      <c r="O44" s="5" t="s">
        <v>564</v>
      </c>
      <c r="P44" s="72" t="s">
        <v>583</v>
      </c>
      <c r="Q44" s="26"/>
      <c r="R44" s="26"/>
      <c r="S44" s="5" t="s">
        <v>589</v>
      </c>
      <c r="T44" s="5" t="s">
        <v>586</v>
      </c>
      <c r="U44" s="136"/>
      <c r="V44" s="136"/>
      <c r="W44" s="98">
        <v>2</v>
      </c>
      <c r="X44" s="5"/>
      <c r="Y44" s="29"/>
      <c r="Z44" s="5"/>
      <c r="AA44" s="5"/>
    </row>
    <row r="45" spans="1:27" ht="15.75" customHeight="1">
      <c r="A45" s="136"/>
      <c r="B45" s="136"/>
      <c r="C45" s="155"/>
      <c r="D45" s="49"/>
      <c r="E45" s="49"/>
      <c r="F45" s="49"/>
      <c r="G45" s="49"/>
      <c r="H45" s="49"/>
      <c r="I45" s="6"/>
      <c r="J45" s="6"/>
      <c r="K45" s="6"/>
      <c r="L45" s="6"/>
      <c r="M45" s="6"/>
      <c r="N45" s="6"/>
      <c r="O45" s="6" t="s">
        <v>616</v>
      </c>
      <c r="P45" s="27" t="s">
        <v>604</v>
      </c>
      <c r="Q45" s="6"/>
      <c r="R45" s="6"/>
      <c r="S45" s="6" t="s">
        <v>640</v>
      </c>
      <c r="T45" s="6" t="s">
        <v>626</v>
      </c>
      <c r="U45" s="136"/>
      <c r="V45" s="136"/>
      <c r="W45" s="99"/>
      <c r="X45" s="6"/>
      <c r="Y45" s="58"/>
      <c r="Z45" s="6"/>
      <c r="AA45" s="6"/>
    </row>
    <row r="46" spans="1:27" ht="15.75" customHeight="1">
      <c r="A46" s="137"/>
      <c r="B46" s="137"/>
      <c r="C46" s="156"/>
      <c r="D46" s="50"/>
      <c r="E46" s="50"/>
      <c r="F46" s="50"/>
      <c r="G46" s="50"/>
      <c r="H46" s="50"/>
      <c r="I46" s="25"/>
      <c r="J46" s="25"/>
      <c r="K46" s="25"/>
      <c r="L46" s="25"/>
      <c r="M46" s="25"/>
      <c r="N46" s="25"/>
      <c r="O46" s="28" t="s">
        <v>671</v>
      </c>
      <c r="P46" s="97" t="s">
        <v>632</v>
      </c>
      <c r="Q46" s="25"/>
      <c r="R46" s="25"/>
      <c r="S46" s="25" t="s">
        <v>575</v>
      </c>
      <c r="T46" s="25" t="s">
        <v>639</v>
      </c>
      <c r="U46" s="137"/>
      <c r="V46" s="137"/>
      <c r="W46" s="100"/>
      <c r="X46" s="25"/>
      <c r="Y46" s="59"/>
      <c r="Z46" s="25"/>
      <c r="AA46" s="25"/>
    </row>
    <row r="47" spans="1:27" ht="37.5" customHeight="1">
      <c r="A47" s="125">
        <v>44354</v>
      </c>
      <c r="B47" s="122" t="s">
        <v>502</v>
      </c>
      <c r="C47" s="144">
        <v>1</v>
      </c>
      <c r="D47" s="107"/>
      <c r="E47" s="107"/>
      <c r="F47" s="5" t="s">
        <v>528</v>
      </c>
      <c r="G47" s="5" t="s">
        <v>528</v>
      </c>
      <c r="H47" s="5" t="s">
        <v>528</v>
      </c>
      <c r="I47" s="5" t="s">
        <v>528</v>
      </c>
      <c r="J47" s="5" t="s">
        <v>528</v>
      </c>
      <c r="K47" s="5" t="s">
        <v>528</v>
      </c>
      <c r="L47" s="5" t="s">
        <v>528</v>
      </c>
      <c r="M47" s="5" t="s">
        <v>528</v>
      </c>
      <c r="N47" s="5" t="s">
        <v>528</v>
      </c>
      <c r="O47" s="5" t="s">
        <v>528</v>
      </c>
      <c r="P47" s="5" t="s">
        <v>528</v>
      </c>
      <c r="Q47" s="26" t="s">
        <v>564</v>
      </c>
      <c r="R47" s="26" t="s">
        <v>528</v>
      </c>
      <c r="S47" s="5" t="s">
        <v>644</v>
      </c>
      <c r="T47" s="5" t="s">
        <v>644</v>
      </c>
      <c r="U47" s="125">
        <v>44361</v>
      </c>
      <c r="V47" s="122" t="s">
        <v>502</v>
      </c>
      <c r="W47" s="133">
        <v>1</v>
      </c>
      <c r="X47" s="5"/>
      <c r="Y47" s="26"/>
      <c r="Z47" s="5"/>
      <c r="AA47" s="5"/>
    </row>
    <row r="48" spans="1:27" ht="15.75" customHeight="1">
      <c r="A48" s="136"/>
      <c r="B48" s="136"/>
      <c r="C48" s="145"/>
      <c r="D48" s="49"/>
      <c r="E48" s="49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27" t="s">
        <v>592</v>
      </c>
      <c r="R48" s="27"/>
      <c r="S48" s="6" t="s">
        <v>645</v>
      </c>
      <c r="T48" s="6" t="s">
        <v>645</v>
      </c>
      <c r="U48" s="143"/>
      <c r="V48" s="136"/>
      <c r="W48" s="134"/>
      <c r="X48" s="6"/>
      <c r="Y48" s="27"/>
      <c r="Z48" s="6"/>
      <c r="AA48" s="6"/>
    </row>
    <row r="49" spans="1:27" ht="15.75" customHeight="1">
      <c r="A49" s="136"/>
      <c r="B49" s="136"/>
      <c r="C49" s="146"/>
      <c r="D49" s="50"/>
      <c r="E49" s="50"/>
      <c r="F49" s="7" t="s">
        <v>560</v>
      </c>
      <c r="G49" s="7" t="s">
        <v>560</v>
      </c>
      <c r="H49" s="7" t="s">
        <v>560</v>
      </c>
      <c r="I49" s="7" t="s">
        <v>560</v>
      </c>
      <c r="J49" s="7" t="s">
        <v>560</v>
      </c>
      <c r="K49" s="7" t="s">
        <v>560</v>
      </c>
      <c r="L49" s="7" t="s">
        <v>560</v>
      </c>
      <c r="M49" s="7" t="s">
        <v>560</v>
      </c>
      <c r="N49" s="7" t="s">
        <v>560</v>
      </c>
      <c r="O49" s="7" t="s">
        <v>560</v>
      </c>
      <c r="P49" s="7" t="s">
        <v>560</v>
      </c>
      <c r="Q49" s="28" t="s">
        <v>657</v>
      </c>
      <c r="R49" s="28" t="s">
        <v>560</v>
      </c>
      <c r="S49" s="7" t="s">
        <v>659</v>
      </c>
      <c r="T49" s="7" t="s">
        <v>673</v>
      </c>
      <c r="U49" s="143"/>
      <c r="V49" s="136"/>
      <c r="W49" s="135"/>
      <c r="X49" s="7"/>
      <c r="Y49" s="42"/>
      <c r="Z49" s="7"/>
      <c r="AA49" s="7"/>
    </row>
    <row r="50" spans="1:27" ht="37.5" customHeight="1">
      <c r="A50" s="136"/>
      <c r="B50" s="136"/>
      <c r="C50" s="144">
        <v>2</v>
      </c>
      <c r="D50" s="49"/>
      <c r="E50" s="49"/>
      <c r="F50" s="49"/>
      <c r="G50" s="49"/>
      <c r="H50" s="6" t="s">
        <v>591</v>
      </c>
      <c r="I50" s="5" t="s">
        <v>564</v>
      </c>
      <c r="J50" s="5" t="s">
        <v>564</v>
      </c>
      <c r="K50" s="6"/>
      <c r="L50" s="6"/>
      <c r="M50" s="5" t="s">
        <v>564</v>
      </c>
      <c r="N50" s="6"/>
      <c r="O50" s="6"/>
      <c r="P50" s="5" t="s">
        <v>564</v>
      </c>
      <c r="Q50" s="5" t="s">
        <v>567</v>
      </c>
      <c r="R50" s="6"/>
      <c r="S50" s="27"/>
      <c r="T50" s="27"/>
      <c r="U50" s="47"/>
      <c r="V50" s="136"/>
      <c r="W50" s="133">
        <v>2</v>
      </c>
      <c r="X50" s="5"/>
      <c r="Y50" s="29"/>
      <c r="Z50" s="5"/>
      <c r="AA50" s="5"/>
    </row>
    <row r="51" spans="1:27" ht="15.75" customHeight="1">
      <c r="A51" s="136"/>
      <c r="B51" s="136"/>
      <c r="C51" s="167"/>
      <c r="D51" s="49"/>
      <c r="E51" s="49"/>
      <c r="F51" s="49"/>
      <c r="G51" s="49"/>
      <c r="H51" s="6" t="s">
        <v>582</v>
      </c>
      <c r="I51" s="6" t="s">
        <v>616</v>
      </c>
      <c r="J51" s="6" t="s">
        <v>616</v>
      </c>
      <c r="K51" s="6"/>
      <c r="L51" s="6"/>
      <c r="M51" s="6" t="s">
        <v>616</v>
      </c>
      <c r="N51" s="6"/>
      <c r="O51" s="6"/>
      <c r="P51" s="6" t="s">
        <v>616</v>
      </c>
      <c r="Q51" s="27" t="s">
        <v>450</v>
      </c>
      <c r="R51" s="6"/>
      <c r="S51" s="27"/>
      <c r="T51" s="27"/>
      <c r="U51" s="47"/>
      <c r="V51" s="136"/>
      <c r="W51" s="155"/>
      <c r="X51" s="6"/>
      <c r="Y51" s="58"/>
      <c r="Z51" s="6"/>
      <c r="AA51" s="6"/>
    </row>
    <row r="52" spans="1:27" ht="15.75" customHeight="1">
      <c r="A52" s="136"/>
      <c r="B52" s="137"/>
      <c r="C52" s="168"/>
      <c r="D52" s="50"/>
      <c r="E52" s="50"/>
      <c r="F52" s="50"/>
      <c r="G52" s="50"/>
      <c r="H52" s="7" t="s">
        <v>672</v>
      </c>
      <c r="I52" s="25" t="s">
        <v>639</v>
      </c>
      <c r="J52" s="25" t="s">
        <v>575</v>
      </c>
      <c r="K52" s="106"/>
      <c r="L52" s="25"/>
      <c r="M52" s="28" t="s">
        <v>671</v>
      </c>
      <c r="N52" s="25"/>
      <c r="O52" s="25"/>
      <c r="P52" s="25" t="s">
        <v>668</v>
      </c>
      <c r="Q52" s="28" t="s">
        <v>606</v>
      </c>
      <c r="R52" s="25"/>
      <c r="S52" s="97"/>
      <c r="T52" s="97"/>
      <c r="U52" s="48"/>
      <c r="V52" s="137"/>
      <c r="W52" s="156"/>
      <c r="X52" s="25"/>
      <c r="Y52" s="59"/>
      <c r="Z52" s="25"/>
      <c r="AA52" s="25"/>
    </row>
    <row r="53" spans="1:27" ht="44.25" customHeight="1">
      <c r="A53" s="125">
        <v>44355</v>
      </c>
      <c r="B53" s="122" t="s">
        <v>503</v>
      </c>
      <c r="C53" s="169"/>
      <c r="D53" s="107"/>
      <c r="E53" s="107"/>
      <c r="F53" s="6" t="s">
        <v>591</v>
      </c>
      <c r="G53" s="6" t="s">
        <v>591</v>
      </c>
      <c r="H53" s="15"/>
      <c r="I53" s="6"/>
      <c r="J53" s="6"/>
      <c r="K53" s="43"/>
      <c r="L53" s="6"/>
      <c r="M53" s="6"/>
      <c r="N53" s="6"/>
      <c r="O53" s="6"/>
      <c r="P53" s="6"/>
      <c r="Q53" s="27"/>
      <c r="R53" s="6"/>
      <c r="S53" s="27"/>
      <c r="T53" s="27"/>
      <c r="U53" s="125">
        <v>44362</v>
      </c>
      <c r="V53" s="122" t="s">
        <v>503</v>
      </c>
      <c r="W53" s="140">
        <v>1</v>
      </c>
      <c r="X53" s="6"/>
      <c r="Y53" s="58"/>
      <c r="Z53" s="6"/>
      <c r="AA53" s="6"/>
    </row>
    <row r="54" spans="1:27" ht="15.75" customHeight="1">
      <c r="A54" s="136"/>
      <c r="B54" s="123"/>
      <c r="C54" s="170"/>
      <c r="D54" s="49"/>
      <c r="E54" s="49"/>
      <c r="F54" s="6" t="s">
        <v>582</v>
      </c>
      <c r="G54" s="6" t="s">
        <v>582</v>
      </c>
      <c r="H54" s="15"/>
      <c r="I54" s="6"/>
      <c r="J54" s="6"/>
      <c r="K54" s="43"/>
      <c r="L54" s="6"/>
      <c r="M54" s="6"/>
      <c r="N54" s="6"/>
      <c r="O54" s="6"/>
      <c r="P54" s="6"/>
      <c r="Q54" s="27"/>
      <c r="R54" s="6"/>
      <c r="S54" s="27"/>
      <c r="T54" s="27"/>
      <c r="U54" s="136"/>
      <c r="V54" s="123"/>
      <c r="W54" s="141"/>
      <c r="X54" s="6"/>
      <c r="Y54" s="58"/>
      <c r="Z54" s="6"/>
      <c r="AA54" s="6"/>
    </row>
    <row r="55" spans="1:27" ht="15.75" customHeight="1">
      <c r="A55" s="136"/>
      <c r="B55" s="124"/>
      <c r="C55" s="171"/>
      <c r="D55" s="50"/>
      <c r="E55" s="50"/>
      <c r="F55" s="7" t="s">
        <v>598</v>
      </c>
      <c r="G55" s="7" t="s">
        <v>593</v>
      </c>
      <c r="H55" s="7"/>
      <c r="I55" s="25"/>
      <c r="J55" s="25"/>
      <c r="K55" s="106"/>
      <c r="L55" s="25"/>
      <c r="M55" s="25"/>
      <c r="N55" s="25"/>
      <c r="O55" s="25"/>
      <c r="P55" s="25"/>
      <c r="Q55" s="97"/>
      <c r="R55" s="25"/>
      <c r="S55" s="97"/>
      <c r="T55" s="97"/>
      <c r="U55" s="136"/>
      <c r="V55" s="124"/>
      <c r="W55" s="142"/>
      <c r="X55" s="25"/>
      <c r="Y55" s="59"/>
      <c r="Z55" s="25"/>
      <c r="AA55" s="25"/>
    </row>
    <row r="56" spans="1:27" ht="37.5" customHeight="1">
      <c r="A56" s="138" t="s">
        <v>656</v>
      </c>
      <c r="B56" s="138"/>
      <c r="C56" s="138"/>
      <c r="D56" s="138"/>
      <c r="E56" s="138"/>
      <c r="F56" s="138"/>
      <c r="G56" s="138"/>
      <c r="H56" s="138"/>
      <c r="I56" s="138" t="s">
        <v>663</v>
      </c>
      <c r="J56" s="139"/>
      <c r="K56" s="139"/>
      <c r="L56" s="138" t="s">
        <v>664</v>
      </c>
      <c r="M56" s="139"/>
      <c r="N56" s="139"/>
      <c r="O56" s="94"/>
      <c r="P56" s="94"/>
      <c r="Q56" s="94"/>
      <c r="R56" s="94"/>
      <c r="S56" s="94"/>
      <c r="T56" s="92"/>
      <c r="U56" s="93"/>
      <c r="V56" s="95"/>
      <c r="W56" s="92"/>
      <c r="X56" s="92"/>
      <c r="Y56" s="96"/>
      <c r="Z56" s="92"/>
      <c r="AA56" s="92"/>
    </row>
    <row r="57" spans="14:22" ht="15.75">
      <c r="N57" s="69"/>
      <c r="O57" s="69"/>
      <c r="P57" s="69"/>
      <c r="Q57" s="69"/>
      <c r="R57" s="69"/>
      <c r="S57" s="69"/>
      <c r="V57" s="81"/>
    </row>
    <row r="58" ht="15.75">
      <c r="V58" s="81"/>
    </row>
    <row r="59" ht="15.75">
      <c r="V59" s="81"/>
    </row>
    <row r="60" ht="15.75">
      <c r="V60" s="81"/>
    </row>
    <row r="61" ht="15.75">
      <c r="V61" s="81"/>
    </row>
    <row r="63" spans="9:10" ht="15.75">
      <c r="I63" s="38"/>
      <c r="J63" s="38"/>
    </row>
    <row r="64" spans="9:10" ht="15.75">
      <c r="I64" s="39"/>
      <c r="J64" s="39"/>
    </row>
  </sheetData>
  <sheetProtection formatCells="0" selectLockedCells="1" selectUnlockedCells="1"/>
  <mergeCells count="83">
    <mergeCell ref="J1:N1"/>
    <mergeCell ref="J2:N2"/>
    <mergeCell ref="J3:N3"/>
    <mergeCell ref="C50:C52"/>
    <mergeCell ref="B47:B52"/>
    <mergeCell ref="C53:C55"/>
    <mergeCell ref="B53:B55"/>
    <mergeCell ref="C14:C16"/>
    <mergeCell ref="C29:C31"/>
    <mergeCell ref="M9:N9"/>
    <mergeCell ref="O9:P9"/>
    <mergeCell ref="V47:V52"/>
    <mergeCell ref="W50:W52"/>
    <mergeCell ref="V41:V46"/>
    <mergeCell ref="U41:U46"/>
    <mergeCell ref="V29:V34"/>
    <mergeCell ref="W23:W25"/>
    <mergeCell ref="V23:V28"/>
    <mergeCell ref="U23:U28"/>
    <mergeCell ref="V17:V22"/>
    <mergeCell ref="A29:A34"/>
    <mergeCell ref="C47:C49"/>
    <mergeCell ref="A47:A52"/>
    <mergeCell ref="A53:A55"/>
    <mergeCell ref="I9:K9"/>
    <mergeCell ref="A11:A16"/>
    <mergeCell ref="A17:A22"/>
    <mergeCell ref="C9:C10"/>
    <mergeCell ref="A35:A40"/>
    <mergeCell ref="B35:B40"/>
    <mergeCell ref="A56:H56"/>
    <mergeCell ref="A6:C6"/>
    <mergeCell ref="B11:B16"/>
    <mergeCell ref="C23:C25"/>
    <mergeCell ref="C44:C46"/>
    <mergeCell ref="C11:C13"/>
    <mergeCell ref="B29:B34"/>
    <mergeCell ref="C32:C34"/>
    <mergeCell ref="C17:C19"/>
    <mergeCell ref="C20:C22"/>
    <mergeCell ref="Z9:AA9"/>
    <mergeCell ref="A23:A28"/>
    <mergeCell ref="B23:B28"/>
    <mergeCell ref="C26:C28"/>
    <mergeCell ref="W20:W22"/>
    <mergeCell ref="W17:W19"/>
    <mergeCell ref="W9:W10"/>
    <mergeCell ref="V9:V10"/>
    <mergeCell ref="U9:U10"/>
    <mergeCell ref="S9:T9"/>
    <mergeCell ref="C41:C43"/>
    <mergeCell ref="B41:B46"/>
    <mergeCell ref="A41:A46"/>
    <mergeCell ref="W41:W43"/>
    <mergeCell ref="W38:W40"/>
    <mergeCell ref="W35:W37"/>
    <mergeCell ref="V35:V40"/>
    <mergeCell ref="U35:U40"/>
    <mergeCell ref="C35:C37"/>
    <mergeCell ref="C38:C40"/>
    <mergeCell ref="I56:K56"/>
    <mergeCell ref="U53:U55"/>
    <mergeCell ref="V53:V55"/>
    <mergeCell ref="W53:W55"/>
    <mergeCell ref="W47:W49"/>
    <mergeCell ref="L56:N56"/>
    <mergeCell ref="U47:U49"/>
    <mergeCell ref="V11:V16"/>
    <mergeCell ref="U11:U16"/>
    <mergeCell ref="W32:W34"/>
    <mergeCell ref="W29:W31"/>
    <mergeCell ref="W14:W16"/>
    <mergeCell ref="W11:W13"/>
    <mergeCell ref="U17:U22"/>
    <mergeCell ref="U29:U34"/>
    <mergeCell ref="W26:W28"/>
    <mergeCell ref="D6:F6"/>
    <mergeCell ref="A4:L4"/>
    <mergeCell ref="A5:L5"/>
    <mergeCell ref="B9:B10"/>
    <mergeCell ref="B17:B22"/>
    <mergeCell ref="A9:A10"/>
    <mergeCell ref="F9:H9"/>
  </mergeCells>
  <dataValidations count="4">
    <dataValidation type="list" allowBlank="1" showInputMessage="1" showErrorMessage="1" sqref="Q29 F53:G53 Q53:Q55 Q51 I36 Y47:AA47 H50 R35 N17:T17 Q33 Q41:T41 O26:S26 P35 M26 Q20:T20 X17:AA17 Q38:T38 O33 F47:T47 N35 O30 X11 Q44:T44 X50:Z50 J35 I39:L39 F20 D14 D20 D29:F29 J30 K29 E32 F33:G33 F36 AA20 G30:H30 H38 G39 G35:H35 Z11:AA11 S29:T29 M32 M38:O38 X29:AA29 S23:T23 D23:P23 Y14 X44:Z44 M42:O42 N14 AA35 X20 P45:P46 Z38 AA14 Y41:AA41 X32:AA32 I11:T11 I33 D11:F11 I14:L14 E26:J26 L20:N20 K36:L36 E17:K17 H42:J42">
      <formula1>Дисциплина</formula1>
    </dataValidation>
    <dataValidation type="list" allowBlank="1" showInputMessage="1" showErrorMessage="1" sqref="Q30 F54:G54 M53:M55 M51 X51:Z55 P51:P55 X45:Z46 Y48:AA48 Q45:T46 Q42 T42 R36 N18:T18 D24:P24 X12 P36 L27:S27 I45:J46 M36:N36 Q21:T21 K30:L30 E18:L18 F21 D15 D21 D30:F30 J36 K21:M21 E33 G36:H36 H39 J32:J34 F48:T48 X30:AA30 I51:J55 S30:T30 O50:O55 M39:O39 S24:T24 N15 Q39:T39 X33:AA33 N21:N22 X18:AA18 AA36 M44:M46 Y15 X21 Y27:Z28 H51 Y42:AA42 AA15 AA21 Z39 I12:T12 I15:L15 M33:N33 R50:T55 K33 D12:F12 E27:J27 Z12:AA12">
      <formula1>Преподаватель</formula1>
    </dataValidation>
    <dataValidation type="list" showInputMessage="1" showErrorMessage="1" sqref="Z14 I35 N32:O32 L26 X41 P50:Q50 AA38 M50 X23:AA23 X14 O44:P44 M41:P41 Q32 P38 O35 L29:O29 N26 K32:L32 I38:L38 H41:J41 F32:G32 F35 G29:H29 G38 X35:Z35 J29 O14:T14 Y20:Z20 I50:J50 Q35 O20:P20 Q23:R23 X47 X38:Y38 I44:J44 X26:AA26 I32 I20:K20 K35:M35 L17:M17 M14 D17 Y11">
      <formula1>Дисциплина</formula1>
    </dataValidation>
    <dataValidation type="list" showInputMessage="1" showErrorMessage="1" sqref="T15:T16 X36:Z36 K44:K46 L41:L46 X48 AA44:AA46 AA39 O45 X15 X27:X28 P29:P34 S32:S34 P39 P42 R42:S42 Q36 R29:R34 N50:N55 L33 X42 N44:N46 O15:S15 K50:L55 M30:N30 X39:Y39 Z15 O21:P22 Q24:R24 Y21:Z22 AA27:AA28 X24:AA24 O36 AA50:AA55 M15:M16 M18 D18 I21 E21 E36 Y12">
      <formula1>Преподаватель</formula1>
    </dataValidation>
  </dataValidations>
  <printOptions/>
  <pageMargins left="0.3937007874015748" right="0" top="0" bottom="0" header="0.5118110236220472" footer="0.31496062992125984"/>
  <pageSetup horizontalDpi="600" verticalDpi="600" orientation="landscape" paperSize="8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44"/>
  <sheetViews>
    <sheetView zoomScale="80" zoomScaleNormal="80" zoomScalePageLayoutView="0" workbookViewId="0" topLeftCell="A97">
      <selection activeCell="D113" sqref="D113:L113"/>
    </sheetView>
  </sheetViews>
  <sheetFormatPr defaultColWidth="9.00390625" defaultRowHeight="12.75"/>
  <cols>
    <col min="1" max="1" width="3.75390625" style="0" customWidth="1"/>
    <col min="2" max="2" width="4.00390625" style="0" customWidth="1"/>
    <col min="3" max="3" width="4.25390625" style="0" customWidth="1"/>
    <col min="4" max="4" width="21.625" style="0" customWidth="1"/>
    <col min="5" max="5" width="21.00390625" style="12" customWidth="1"/>
    <col min="6" max="12" width="22.25390625" style="12" customWidth="1"/>
  </cols>
  <sheetData>
    <row r="1" spans="5:27" ht="23.25" customHeight="1">
      <c r="E1"/>
      <c r="F1"/>
      <c r="G1"/>
      <c r="H1" s="164" t="s">
        <v>533</v>
      </c>
      <c r="I1" s="165"/>
      <c r="J1" s="165"/>
      <c r="K1" s="165"/>
      <c r="L1" s="165"/>
      <c r="M1" s="165"/>
      <c r="N1" s="165"/>
      <c r="O1" s="12"/>
      <c r="P1" s="12"/>
      <c r="Q1" s="12"/>
      <c r="R1" s="164"/>
      <c r="S1" s="165"/>
      <c r="T1" s="165"/>
      <c r="U1" s="44"/>
      <c r="V1" s="44"/>
      <c r="W1" s="44"/>
      <c r="X1" s="12"/>
      <c r="Y1" s="12"/>
      <c r="Z1" s="12"/>
      <c r="AA1" s="12"/>
    </row>
    <row r="2" spans="5:27" ht="21.75" customHeight="1">
      <c r="E2"/>
      <c r="F2"/>
      <c r="G2"/>
      <c r="H2" s="166" t="s">
        <v>534</v>
      </c>
      <c r="I2" s="165"/>
      <c r="J2" s="165"/>
      <c r="K2" s="165"/>
      <c r="L2" s="165"/>
      <c r="M2" s="165"/>
      <c r="N2" s="165"/>
      <c r="O2" s="12"/>
      <c r="P2" s="12"/>
      <c r="Q2" s="12"/>
      <c r="R2" s="164"/>
      <c r="S2" s="165"/>
      <c r="T2" s="12"/>
      <c r="U2" s="12"/>
      <c r="V2" s="12"/>
      <c r="W2" s="12"/>
      <c r="X2" s="12"/>
      <c r="Y2" s="12"/>
      <c r="Z2" s="12"/>
      <c r="AA2" s="12"/>
    </row>
    <row r="3" spans="5:27" ht="19.5" customHeight="1">
      <c r="E3"/>
      <c r="F3"/>
      <c r="G3"/>
      <c r="H3" s="166" t="s">
        <v>535</v>
      </c>
      <c r="I3" s="165"/>
      <c r="J3" s="165"/>
      <c r="K3" s="165"/>
      <c r="L3" s="165"/>
      <c r="M3" s="165"/>
      <c r="N3" s="165"/>
      <c r="O3" s="12"/>
      <c r="P3" s="12"/>
      <c r="Q3" s="12"/>
      <c r="R3" s="191"/>
      <c r="S3" s="165"/>
      <c r="T3" s="12"/>
      <c r="U3" s="12"/>
      <c r="V3" s="12"/>
      <c r="W3" s="12"/>
      <c r="X3" s="12"/>
      <c r="Y3" s="12"/>
      <c r="Z3" s="12"/>
      <c r="AA3" s="12"/>
    </row>
    <row r="4" spans="5:27" ht="19.5" customHeight="1">
      <c r="E4"/>
      <c r="F4"/>
      <c r="G4"/>
      <c r="M4" s="12"/>
      <c r="N4" s="12"/>
      <c r="O4" s="12"/>
      <c r="P4" s="12"/>
      <c r="Q4" s="12"/>
      <c r="R4" s="21"/>
      <c r="S4" s="21"/>
      <c r="T4" s="12"/>
      <c r="U4" s="12"/>
      <c r="V4" s="12"/>
      <c r="W4" s="12"/>
      <c r="X4" s="12"/>
      <c r="Y4" s="12"/>
      <c r="Z4" s="12"/>
      <c r="AA4" s="12"/>
    </row>
    <row r="5" spans="1:27" ht="27.75" customHeight="1">
      <c r="A5" s="192" t="s">
        <v>493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45"/>
      <c r="M5" s="45"/>
      <c r="N5" s="45"/>
      <c r="O5" s="45"/>
      <c r="P5" s="45"/>
      <c r="Q5" s="33"/>
      <c r="R5" s="22"/>
      <c r="S5" s="22"/>
      <c r="T5" s="16"/>
      <c r="U5" s="16"/>
      <c r="V5" s="16"/>
      <c r="W5" s="16"/>
      <c r="X5" s="16"/>
      <c r="Y5" s="16"/>
      <c r="Z5" s="16"/>
      <c r="AA5" s="16"/>
    </row>
    <row r="6" spans="1:27" ht="22.5" customHeight="1">
      <c r="A6" s="111" t="s">
        <v>507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46"/>
      <c r="M6" s="46"/>
      <c r="N6" s="46"/>
      <c r="O6" s="46"/>
      <c r="P6" s="46"/>
      <c r="Q6" s="34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7" ht="21.75" customHeight="1">
      <c r="A7" s="175" t="s">
        <v>0</v>
      </c>
      <c r="B7" s="175"/>
      <c r="C7" s="175"/>
      <c r="D7" s="108" t="s">
        <v>495</v>
      </c>
      <c r="E7" s="108"/>
      <c r="F7" s="109"/>
      <c r="G7" s="32"/>
      <c r="H7" s="108"/>
      <c r="I7" s="10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</row>
    <row r="8" spans="2:27" ht="21" customHeight="1">
      <c r="B8" s="24" t="s">
        <v>1</v>
      </c>
      <c r="C8" s="11"/>
      <c r="D8" s="19">
        <v>1</v>
      </c>
      <c r="E8" s="23" t="s">
        <v>2</v>
      </c>
      <c r="F8" s="19" t="s">
        <v>496</v>
      </c>
      <c r="G8" s="11"/>
      <c r="H8" s="19"/>
      <c r="I8" s="23"/>
      <c r="J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20"/>
      <c r="Z8" s="20"/>
      <c r="AA8" s="19"/>
    </row>
    <row r="9" spans="2:27" ht="14.25" customHeight="1">
      <c r="B9" s="1"/>
      <c r="C9" s="1"/>
      <c r="D9" s="1"/>
      <c r="E9" s="1"/>
      <c r="F9" s="1"/>
      <c r="G9" s="1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</row>
    <row r="10" spans="1:12" ht="93.75" customHeight="1">
      <c r="A10" s="117" t="s">
        <v>491</v>
      </c>
      <c r="B10" s="112" t="s">
        <v>492</v>
      </c>
      <c r="C10" s="112" t="s">
        <v>494</v>
      </c>
      <c r="D10" s="36" t="s">
        <v>524</v>
      </c>
      <c r="E10" s="36" t="s">
        <v>525</v>
      </c>
      <c r="F10" s="119" t="s">
        <v>526</v>
      </c>
      <c r="G10" s="151"/>
      <c r="H10" s="119" t="s">
        <v>527</v>
      </c>
      <c r="I10" s="184"/>
      <c r="J10" s="184"/>
      <c r="K10" s="184"/>
      <c r="L10" s="185"/>
    </row>
    <row r="11" spans="1:12" s="12" customFormat="1" ht="31.5" customHeight="1">
      <c r="A11" s="118"/>
      <c r="B11" s="113"/>
      <c r="C11" s="113"/>
      <c r="D11" s="37" t="s">
        <v>508</v>
      </c>
      <c r="E11" s="37" t="s">
        <v>509</v>
      </c>
      <c r="F11" s="37" t="s">
        <v>510</v>
      </c>
      <c r="G11" s="37" t="s">
        <v>511</v>
      </c>
      <c r="H11" s="37" t="s">
        <v>512</v>
      </c>
      <c r="I11" s="37" t="s">
        <v>513</v>
      </c>
      <c r="J11" s="37" t="s">
        <v>514</v>
      </c>
      <c r="K11" s="37" t="s">
        <v>515</v>
      </c>
      <c r="L11" s="37" t="s">
        <v>516</v>
      </c>
    </row>
    <row r="12" spans="1:12" ht="29.25" customHeight="1">
      <c r="A12" s="176">
        <v>44006</v>
      </c>
      <c r="B12" s="178" t="s">
        <v>504</v>
      </c>
      <c r="C12" s="144">
        <v>1</v>
      </c>
      <c r="D12" s="26"/>
      <c r="E12" s="26"/>
      <c r="F12" s="26"/>
      <c r="G12" s="26"/>
      <c r="H12" s="26"/>
      <c r="I12" s="27"/>
      <c r="J12" s="26"/>
      <c r="K12" s="26"/>
      <c r="L12" s="27"/>
    </row>
    <row r="13" spans="1:12" ht="12.75" customHeight="1">
      <c r="A13" s="177"/>
      <c r="B13" s="179"/>
      <c r="C13" s="145"/>
      <c r="D13" s="27"/>
      <c r="E13" s="27"/>
      <c r="F13" s="27"/>
      <c r="G13" s="27"/>
      <c r="H13" s="27"/>
      <c r="I13" s="27"/>
      <c r="J13" s="27"/>
      <c r="K13" s="27"/>
      <c r="L13" s="27"/>
    </row>
    <row r="14" spans="1:12" ht="12.75" customHeight="1">
      <c r="A14" s="177"/>
      <c r="B14" s="179"/>
      <c r="C14" s="146"/>
      <c r="D14" s="28"/>
      <c r="E14" s="28"/>
      <c r="F14" s="28"/>
      <c r="G14" s="28"/>
      <c r="H14" s="28"/>
      <c r="I14" s="28"/>
      <c r="J14" s="28"/>
      <c r="K14" s="28"/>
      <c r="L14" s="28"/>
    </row>
    <row r="15" spans="1:12" ht="21" customHeight="1">
      <c r="A15" s="177"/>
      <c r="B15" s="179"/>
      <c r="C15" s="144">
        <v>2</v>
      </c>
      <c r="D15" s="26"/>
      <c r="E15" s="26"/>
      <c r="F15" s="26"/>
      <c r="G15" s="5"/>
      <c r="H15" s="5"/>
      <c r="I15" s="26"/>
      <c r="J15" s="30"/>
      <c r="K15" s="5"/>
      <c r="L15" s="5"/>
    </row>
    <row r="16" spans="1:12" ht="17.25" customHeight="1">
      <c r="A16" s="177"/>
      <c r="B16" s="179"/>
      <c r="C16" s="167"/>
      <c r="D16" s="27"/>
      <c r="E16" s="27"/>
      <c r="F16" s="27"/>
      <c r="G16" s="6"/>
      <c r="H16" s="6"/>
      <c r="I16" s="27"/>
      <c r="J16" s="27"/>
      <c r="K16" s="6"/>
      <c r="L16" s="6"/>
    </row>
    <row r="17" spans="1:12" ht="17.25" customHeight="1">
      <c r="A17" s="177"/>
      <c r="B17" s="180"/>
      <c r="C17" s="168"/>
      <c r="D17" s="28"/>
      <c r="E17" s="31"/>
      <c r="F17" s="31"/>
      <c r="G17" s="25"/>
      <c r="H17" s="25"/>
      <c r="I17" s="28"/>
      <c r="J17" s="28"/>
      <c r="K17" s="25"/>
      <c r="L17" s="25"/>
    </row>
    <row r="18" spans="1:12" s="12" customFormat="1" ht="12.75" customHeight="1">
      <c r="A18" s="176">
        <v>44007</v>
      </c>
      <c r="B18" s="181" t="s">
        <v>505</v>
      </c>
      <c r="C18" s="159">
        <v>1</v>
      </c>
      <c r="D18" s="5"/>
      <c r="E18" s="5"/>
      <c r="F18" s="5"/>
      <c r="G18" s="5"/>
      <c r="H18" s="5"/>
      <c r="I18" s="5"/>
      <c r="J18" s="5"/>
      <c r="K18" s="29"/>
      <c r="L18" s="5"/>
    </row>
    <row r="19" spans="1:12" s="12" customFormat="1" ht="10.5" customHeight="1">
      <c r="A19" s="177"/>
      <c r="B19" s="182"/>
      <c r="C19" s="162"/>
      <c r="D19" s="6"/>
      <c r="E19" s="6"/>
      <c r="F19" s="6"/>
      <c r="G19" s="6"/>
      <c r="H19" s="6"/>
      <c r="I19" s="6"/>
      <c r="J19" s="6"/>
      <c r="K19" s="6"/>
      <c r="L19" s="6"/>
    </row>
    <row r="20" spans="1:12" s="12" customFormat="1" ht="10.5" customHeight="1">
      <c r="A20" s="177"/>
      <c r="B20" s="182"/>
      <c r="C20" s="163"/>
      <c r="D20" s="7"/>
      <c r="E20" s="7"/>
      <c r="F20" s="7"/>
      <c r="G20" s="7"/>
      <c r="H20" s="7"/>
      <c r="I20" s="7"/>
      <c r="J20" s="7"/>
      <c r="K20" s="7"/>
      <c r="L20" s="7"/>
    </row>
    <row r="21" spans="1:12" s="12" customFormat="1" ht="12.75" customHeight="1">
      <c r="A21" s="177"/>
      <c r="B21" s="182"/>
      <c r="C21" s="159">
        <v>2</v>
      </c>
      <c r="D21" s="5"/>
      <c r="E21" s="5"/>
      <c r="F21" s="5"/>
      <c r="G21" s="5"/>
      <c r="H21" s="5"/>
      <c r="I21" s="5"/>
      <c r="J21" s="5"/>
      <c r="K21" s="5"/>
      <c r="L21" s="30"/>
    </row>
    <row r="22" spans="1:12" s="12" customFormat="1" ht="10.5" customHeight="1">
      <c r="A22" s="177"/>
      <c r="B22" s="182"/>
      <c r="C22" s="186"/>
      <c r="D22" s="6"/>
      <c r="E22" s="6"/>
      <c r="F22" s="6"/>
      <c r="G22" s="6"/>
      <c r="H22" s="6"/>
      <c r="I22" s="6"/>
      <c r="J22" s="6"/>
      <c r="K22" s="6"/>
      <c r="L22" s="6"/>
    </row>
    <row r="23" spans="1:12" s="12" customFormat="1" ht="8.25" customHeight="1">
      <c r="A23" s="177"/>
      <c r="B23" s="183"/>
      <c r="C23" s="187"/>
      <c r="D23" s="25"/>
      <c r="E23" s="25"/>
      <c r="F23" s="25"/>
      <c r="G23" s="7"/>
      <c r="H23" s="7"/>
      <c r="I23" s="7"/>
      <c r="J23" s="25"/>
      <c r="K23" s="25"/>
      <c r="L23" s="7"/>
    </row>
    <row r="24" spans="1:12" ht="44.25" customHeight="1">
      <c r="A24" s="176">
        <v>44008</v>
      </c>
      <c r="B24" s="178" t="s">
        <v>506</v>
      </c>
      <c r="C24" s="144">
        <v>1</v>
      </c>
      <c r="D24" s="5"/>
      <c r="E24" s="26"/>
      <c r="F24" s="26"/>
      <c r="G24" s="26"/>
      <c r="H24" s="26"/>
      <c r="I24" s="5"/>
      <c r="J24" s="5"/>
      <c r="K24" s="5"/>
      <c r="L24" s="5"/>
    </row>
    <row r="25" spans="1:12" ht="12.75" customHeight="1">
      <c r="A25" s="136"/>
      <c r="B25" s="136"/>
      <c r="C25" s="145"/>
      <c r="D25" s="6"/>
      <c r="E25" s="27"/>
      <c r="F25" s="27"/>
      <c r="G25" s="27"/>
      <c r="H25" s="27"/>
      <c r="I25" s="6"/>
      <c r="J25" s="6"/>
      <c r="K25" s="6"/>
      <c r="L25" s="6"/>
    </row>
    <row r="26" spans="1:12" ht="12.75" customHeight="1">
      <c r="A26" s="136"/>
      <c r="B26" s="136"/>
      <c r="C26" s="146"/>
      <c r="D26" s="7"/>
      <c r="E26" s="28"/>
      <c r="F26" s="28"/>
      <c r="G26" s="28"/>
      <c r="H26" s="28"/>
      <c r="I26" s="7"/>
      <c r="J26" s="7"/>
      <c r="K26" s="7"/>
      <c r="L26" s="7"/>
    </row>
    <row r="27" spans="1:12" ht="12.75" customHeight="1">
      <c r="A27" s="136"/>
      <c r="B27" s="136"/>
      <c r="C27" s="144">
        <v>2</v>
      </c>
      <c r="D27" s="5"/>
      <c r="E27" s="5"/>
      <c r="F27" s="5"/>
      <c r="G27" s="5"/>
      <c r="H27" s="5"/>
      <c r="I27" s="14"/>
      <c r="J27" s="14"/>
      <c r="K27" s="14"/>
      <c r="L27" s="6"/>
    </row>
    <row r="28" spans="1:12" ht="12.75">
      <c r="A28" s="136"/>
      <c r="B28" s="136"/>
      <c r="C28" s="155"/>
      <c r="D28" s="6"/>
      <c r="E28" s="6"/>
      <c r="F28" s="6"/>
      <c r="G28" s="6"/>
      <c r="H28" s="6"/>
      <c r="I28" s="15"/>
      <c r="J28" s="15"/>
      <c r="K28" s="15"/>
      <c r="L28" s="6"/>
    </row>
    <row r="29" spans="1:12" ht="12.75">
      <c r="A29" s="137"/>
      <c r="B29" s="137"/>
      <c r="C29" s="156"/>
      <c r="D29" s="25"/>
      <c r="E29" s="25"/>
      <c r="F29" s="25"/>
      <c r="G29" s="25"/>
      <c r="H29" s="25"/>
      <c r="I29" s="7"/>
      <c r="J29" s="7"/>
      <c r="K29" s="7"/>
      <c r="L29" s="25"/>
    </row>
    <row r="30" spans="1:12" ht="12.75" customHeight="1">
      <c r="A30" s="176">
        <v>44009</v>
      </c>
      <c r="B30" s="178" t="s">
        <v>532</v>
      </c>
      <c r="C30" s="144">
        <v>1</v>
      </c>
      <c r="D30" s="5"/>
      <c r="E30" s="5"/>
      <c r="F30" s="5"/>
      <c r="G30" s="5"/>
      <c r="H30" s="5"/>
      <c r="I30" s="14"/>
      <c r="J30" s="14"/>
      <c r="K30" s="14"/>
      <c r="L30" s="5"/>
    </row>
    <row r="31" spans="1:12" ht="12.75" customHeight="1">
      <c r="A31" s="136"/>
      <c r="B31" s="136"/>
      <c r="C31" s="145"/>
      <c r="D31" s="6"/>
      <c r="E31" s="6"/>
      <c r="F31" s="6"/>
      <c r="G31" s="6"/>
      <c r="H31" s="6"/>
      <c r="I31" s="15"/>
      <c r="J31" s="15"/>
      <c r="K31" s="15"/>
      <c r="L31" s="6"/>
    </row>
    <row r="32" spans="1:12" ht="12.75" customHeight="1">
      <c r="A32" s="136"/>
      <c r="B32" s="136"/>
      <c r="C32" s="146"/>
      <c r="D32" s="25"/>
      <c r="E32" s="25"/>
      <c r="F32" s="25"/>
      <c r="G32" s="25"/>
      <c r="H32" s="25"/>
      <c r="I32" s="7"/>
      <c r="J32" s="7"/>
      <c r="K32" s="7"/>
      <c r="L32" s="25"/>
    </row>
    <row r="33" spans="1:12" ht="12.75" customHeight="1">
      <c r="A33" s="136"/>
      <c r="B33" s="136"/>
      <c r="C33" s="144">
        <v>2</v>
      </c>
      <c r="D33" s="6"/>
      <c r="E33" s="6"/>
      <c r="F33" s="6"/>
      <c r="G33" s="6"/>
      <c r="H33" s="6"/>
      <c r="I33" s="15"/>
      <c r="J33" s="15"/>
      <c r="K33" s="15"/>
      <c r="L33" s="6"/>
    </row>
    <row r="34" spans="1:12" ht="12.75">
      <c r="A34" s="136"/>
      <c r="B34" s="136"/>
      <c r="C34" s="155"/>
      <c r="D34" s="6"/>
      <c r="E34" s="6"/>
      <c r="F34" s="6"/>
      <c r="G34" s="6"/>
      <c r="H34" s="6"/>
      <c r="I34" s="15"/>
      <c r="J34" s="15"/>
      <c r="K34" s="15"/>
      <c r="L34" s="6"/>
    </row>
    <row r="35" spans="1:12" ht="12.75">
      <c r="A35" s="137"/>
      <c r="B35" s="137"/>
      <c r="C35" s="156"/>
      <c r="D35" s="25"/>
      <c r="E35" s="25"/>
      <c r="F35" s="25"/>
      <c r="G35" s="25"/>
      <c r="H35" s="25"/>
      <c r="I35" s="7"/>
      <c r="J35" s="7"/>
      <c r="K35" s="7"/>
      <c r="L35" s="25"/>
    </row>
    <row r="36" spans="1:12" ht="39" customHeight="1">
      <c r="A36" s="176">
        <v>44011</v>
      </c>
      <c r="B36" s="178" t="s">
        <v>502</v>
      </c>
      <c r="C36" s="148">
        <v>1</v>
      </c>
      <c r="D36" s="27" t="s">
        <v>528</v>
      </c>
      <c r="E36" s="27" t="s">
        <v>528</v>
      </c>
      <c r="F36" s="27" t="s">
        <v>528</v>
      </c>
      <c r="G36" s="27" t="s">
        <v>528</v>
      </c>
      <c r="H36" s="27"/>
      <c r="I36" s="15"/>
      <c r="J36" s="15"/>
      <c r="K36" s="15"/>
      <c r="L36" s="6"/>
    </row>
    <row r="37" spans="1:12" ht="18.75" customHeight="1">
      <c r="A37" s="177"/>
      <c r="B37" s="136"/>
      <c r="C37" s="149"/>
      <c r="D37" s="27"/>
      <c r="E37" s="27"/>
      <c r="F37" s="27"/>
      <c r="G37" s="27"/>
      <c r="H37" s="27"/>
      <c r="I37" s="15"/>
      <c r="J37" s="15"/>
      <c r="K37" s="15"/>
      <c r="L37" s="6"/>
    </row>
    <row r="38" spans="1:12" ht="17.25" customHeight="1">
      <c r="A38" s="177"/>
      <c r="B38" s="136"/>
      <c r="C38" s="150"/>
      <c r="D38" s="28" t="s">
        <v>529</v>
      </c>
      <c r="E38" s="28" t="s">
        <v>529</v>
      </c>
      <c r="F38" s="28" t="s">
        <v>529</v>
      </c>
      <c r="G38" s="28" t="s">
        <v>529</v>
      </c>
      <c r="H38" s="28"/>
      <c r="I38" s="7"/>
      <c r="J38" s="7"/>
      <c r="K38" s="7"/>
      <c r="L38" s="25"/>
    </row>
    <row r="39" spans="1:12" ht="12.75" customHeight="1">
      <c r="A39" s="177"/>
      <c r="B39" s="136"/>
      <c r="C39" s="144">
        <v>2</v>
      </c>
      <c r="D39" s="6"/>
      <c r="E39" s="6"/>
      <c r="F39" s="6"/>
      <c r="G39" s="6"/>
      <c r="H39" s="6"/>
      <c r="I39" s="15"/>
      <c r="J39" s="15"/>
      <c r="K39" s="15"/>
      <c r="L39" s="6"/>
    </row>
    <row r="40" spans="1:12" ht="12.75" customHeight="1">
      <c r="A40" s="177"/>
      <c r="B40" s="136"/>
      <c r="C40" s="145"/>
      <c r="D40" s="6"/>
      <c r="E40" s="6"/>
      <c r="F40" s="6"/>
      <c r="G40" s="6"/>
      <c r="H40" s="6"/>
      <c r="I40" s="15"/>
      <c r="J40" s="15"/>
      <c r="K40" s="15"/>
      <c r="L40" s="6"/>
    </row>
    <row r="41" spans="1:12" ht="12.75" customHeight="1">
      <c r="A41" s="177"/>
      <c r="B41" s="137"/>
      <c r="C41" s="146"/>
      <c r="D41" s="25"/>
      <c r="E41" s="25"/>
      <c r="F41" s="25"/>
      <c r="G41" s="25"/>
      <c r="H41" s="25"/>
      <c r="I41" s="7"/>
      <c r="J41" s="7"/>
      <c r="K41" s="7"/>
      <c r="L41" s="25"/>
    </row>
    <row r="42" spans="1:12" ht="39.75" customHeight="1">
      <c r="A42" s="176">
        <v>44012</v>
      </c>
      <c r="B42" s="178" t="s">
        <v>503</v>
      </c>
      <c r="C42" s="144">
        <v>1</v>
      </c>
      <c r="D42" s="6"/>
      <c r="E42" s="6"/>
      <c r="F42" s="6"/>
      <c r="G42" s="6"/>
      <c r="H42" s="6"/>
      <c r="I42" s="15"/>
      <c r="J42" s="15"/>
      <c r="K42" s="15"/>
      <c r="L42" s="6"/>
    </row>
    <row r="43" spans="1:12" ht="25.5" customHeight="1">
      <c r="A43" s="177"/>
      <c r="B43" s="179"/>
      <c r="C43" s="145"/>
      <c r="D43" s="6"/>
      <c r="E43" s="6"/>
      <c r="F43" s="6"/>
      <c r="G43" s="6"/>
      <c r="H43" s="6"/>
      <c r="I43" s="15"/>
      <c r="J43" s="15"/>
      <c r="K43" s="15"/>
      <c r="L43" s="6"/>
    </row>
    <row r="44" spans="1:12" ht="27" customHeight="1">
      <c r="A44" s="177"/>
      <c r="B44" s="179"/>
      <c r="C44" s="146"/>
      <c r="D44" s="25"/>
      <c r="E44" s="25"/>
      <c r="F44" s="25"/>
      <c r="G44" s="25"/>
      <c r="H44" s="25"/>
      <c r="I44" s="7"/>
      <c r="J44" s="7"/>
      <c r="K44" s="7"/>
      <c r="L44" s="25"/>
    </row>
    <row r="45" spans="1:12" ht="12.75" customHeight="1">
      <c r="A45" s="177"/>
      <c r="B45" s="179"/>
      <c r="C45" s="144">
        <v>2</v>
      </c>
      <c r="D45" s="6"/>
      <c r="E45" s="6"/>
      <c r="F45" s="6"/>
      <c r="G45" s="6"/>
      <c r="H45" s="6"/>
      <c r="I45" s="15"/>
      <c r="J45" s="15"/>
      <c r="K45" s="15"/>
      <c r="L45" s="6"/>
    </row>
    <row r="46" spans="1:12" ht="12.75">
      <c r="A46" s="177"/>
      <c r="B46" s="179"/>
      <c r="C46" s="155"/>
      <c r="D46" s="6"/>
      <c r="E46" s="6"/>
      <c r="F46" s="6"/>
      <c r="G46" s="6"/>
      <c r="H46" s="6"/>
      <c r="I46" s="15"/>
      <c r="J46" s="15"/>
      <c r="K46" s="15"/>
      <c r="L46" s="6"/>
    </row>
    <row r="47" spans="1:12" ht="12.75">
      <c r="A47" s="177"/>
      <c r="B47" s="180"/>
      <c r="C47" s="156"/>
      <c r="D47" s="25"/>
      <c r="E47" s="25"/>
      <c r="F47" s="25"/>
      <c r="G47" s="25"/>
      <c r="H47" s="25"/>
      <c r="I47" s="7"/>
      <c r="J47" s="7"/>
      <c r="K47" s="7"/>
      <c r="L47" s="25"/>
    </row>
    <row r="48" spans="1:12" ht="30.75" customHeight="1">
      <c r="A48" s="176">
        <v>44013</v>
      </c>
      <c r="B48" s="178" t="s">
        <v>504</v>
      </c>
      <c r="C48" s="144">
        <v>1</v>
      </c>
      <c r="D48" s="26" t="s">
        <v>530</v>
      </c>
      <c r="E48" s="26" t="s">
        <v>530</v>
      </c>
      <c r="F48" s="26" t="s">
        <v>530</v>
      </c>
      <c r="G48" s="26" t="s">
        <v>530</v>
      </c>
      <c r="H48" s="6"/>
      <c r="I48" s="15"/>
      <c r="J48" s="15"/>
      <c r="K48" s="15"/>
      <c r="L48" s="6"/>
    </row>
    <row r="49" spans="1:12" ht="17.25" customHeight="1">
      <c r="A49" s="177"/>
      <c r="B49" s="136"/>
      <c r="C49" s="145"/>
      <c r="D49" s="27"/>
      <c r="E49" s="27"/>
      <c r="F49" s="27"/>
      <c r="G49" s="27"/>
      <c r="H49" s="6"/>
      <c r="I49" s="15"/>
      <c r="J49" s="15"/>
      <c r="K49" s="15"/>
      <c r="L49" s="6"/>
    </row>
    <row r="50" spans="1:12" ht="12.75" customHeight="1">
      <c r="A50" s="177"/>
      <c r="B50" s="136"/>
      <c r="C50" s="146"/>
      <c r="D50" s="42" t="s">
        <v>531</v>
      </c>
      <c r="E50" s="42" t="s">
        <v>531</v>
      </c>
      <c r="F50" s="42" t="s">
        <v>531</v>
      </c>
      <c r="G50" s="42" t="s">
        <v>531</v>
      </c>
      <c r="H50" s="25"/>
      <c r="I50" s="7"/>
      <c r="J50" s="7"/>
      <c r="K50" s="7"/>
      <c r="L50" s="25"/>
    </row>
    <row r="51" spans="1:12" ht="12.75" customHeight="1">
      <c r="A51" s="177"/>
      <c r="B51" s="136"/>
      <c r="C51" s="188">
        <v>2</v>
      </c>
      <c r="D51" s="6"/>
      <c r="E51" s="6"/>
      <c r="F51" s="6"/>
      <c r="G51" s="6"/>
      <c r="H51" s="6"/>
      <c r="I51" s="15"/>
      <c r="J51" s="15"/>
      <c r="K51" s="15"/>
      <c r="L51" s="6"/>
    </row>
    <row r="52" spans="1:12" ht="25.5" customHeight="1">
      <c r="A52" s="177"/>
      <c r="B52" s="136"/>
      <c r="C52" s="189"/>
      <c r="D52" s="6"/>
      <c r="E52" s="6"/>
      <c r="F52" s="6"/>
      <c r="G52" s="6"/>
      <c r="H52" s="6"/>
      <c r="I52" s="15"/>
      <c r="J52" s="15"/>
      <c r="K52" s="15"/>
      <c r="L52" s="6"/>
    </row>
    <row r="53" spans="1:12" ht="12.75">
      <c r="A53" s="177"/>
      <c r="B53" s="137"/>
      <c r="C53" s="190"/>
      <c r="D53" s="25"/>
      <c r="E53" s="25"/>
      <c r="F53" s="25"/>
      <c r="G53" s="25"/>
      <c r="H53" s="25"/>
      <c r="I53" s="7"/>
      <c r="J53" s="7"/>
      <c r="K53" s="7"/>
      <c r="L53" s="25"/>
    </row>
    <row r="54" spans="1:12" ht="17.25" customHeight="1">
      <c r="A54" s="176">
        <v>44014</v>
      </c>
      <c r="B54" s="178" t="s">
        <v>505</v>
      </c>
      <c r="C54" s="144">
        <v>1</v>
      </c>
      <c r="D54" s="6"/>
      <c r="E54" s="6"/>
      <c r="F54" s="6"/>
      <c r="G54" s="6"/>
      <c r="H54" s="6"/>
      <c r="I54" s="15"/>
      <c r="J54" s="15"/>
      <c r="K54" s="15"/>
      <c r="L54" s="6"/>
    </row>
    <row r="55" spans="1:12" ht="12.75" customHeight="1">
      <c r="A55" s="177"/>
      <c r="B55" s="136"/>
      <c r="C55" s="145"/>
      <c r="D55" s="6"/>
      <c r="E55" s="6"/>
      <c r="F55" s="6"/>
      <c r="G55" s="6"/>
      <c r="H55" s="6"/>
      <c r="I55" s="15"/>
      <c r="J55" s="15"/>
      <c r="K55" s="15"/>
      <c r="L55" s="6"/>
    </row>
    <row r="56" spans="1:12" ht="12.75" customHeight="1">
      <c r="A56" s="177"/>
      <c r="B56" s="136"/>
      <c r="C56" s="146"/>
      <c r="D56" s="25"/>
      <c r="E56" s="25"/>
      <c r="F56" s="25"/>
      <c r="G56" s="25"/>
      <c r="H56" s="25"/>
      <c r="I56" s="7"/>
      <c r="J56" s="7"/>
      <c r="K56" s="7"/>
      <c r="L56" s="25"/>
    </row>
    <row r="57" spans="1:12" ht="12.75" customHeight="1">
      <c r="A57" s="177"/>
      <c r="B57" s="136"/>
      <c r="C57" s="144">
        <v>2</v>
      </c>
      <c r="D57" s="6"/>
      <c r="E57" s="6"/>
      <c r="F57" s="6"/>
      <c r="G57" s="6"/>
      <c r="H57" s="6"/>
      <c r="I57" s="15"/>
      <c r="J57" s="15"/>
      <c r="K57" s="15"/>
      <c r="L57" s="6"/>
    </row>
    <row r="58" spans="1:12" ht="12.75">
      <c r="A58" s="177"/>
      <c r="B58" s="136"/>
      <c r="C58" s="155"/>
      <c r="D58" s="6"/>
      <c r="E58" s="6"/>
      <c r="F58" s="6"/>
      <c r="G58" s="6"/>
      <c r="H58" s="6"/>
      <c r="I58" s="15"/>
      <c r="J58" s="15"/>
      <c r="K58" s="15"/>
      <c r="L58" s="6"/>
    </row>
    <row r="59" spans="1:12" ht="12.75">
      <c r="A59" s="177"/>
      <c r="B59" s="137"/>
      <c r="C59" s="156"/>
      <c r="D59" s="25"/>
      <c r="E59" s="25"/>
      <c r="F59" s="25"/>
      <c r="G59" s="25"/>
      <c r="H59" s="25"/>
      <c r="I59" s="7"/>
      <c r="J59" s="7"/>
      <c r="K59" s="7"/>
      <c r="L59" s="25"/>
    </row>
    <row r="60" spans="1:12" ht="18.75" customHeight="1">
      <c r="A60" s="176">
        <v>44015</v>
      </c>
      <c r="B60" s="178" t="s">
        <v>506</v>
      </c>
      <c r="C60" s="144">
        <v>1</v>
      </c>
      <c r="D60" s="5"/>
      <c r="E60" s="5"/>
      <c r="F60" s="5"/>
      <c r="G60" s="5"/>
      <c r="H60" s="5"/>
      <c r="I60" s="14"/>
      <c r="J60" s="14"/>
      <c r="K60" s="14"/>
      <c r="L60" s="5"/>
    </row>
    <row r="61" spans="1:12" ht="18.75" customHeight="1">
      <c r="A61" s="177"/>
      <c r="B61" s="136"/>
      <c r="C61" s="145"/>
      <c r="D61" s="6"/>
      <c r="E61" s="6"/>
      <c r="F61" s="6"/>
      <c r="G61" s="6"/>
      <c r="H61" s="6"/>
      <c r="I61" s="15"/>
      <c r="J61" s="15"/>
      <c r="K61" s="15"/>
      <c r="L61" s="6"/>
    </row>
    <row r="62" spans="1:12" ht="18.75" customHeight="1">
      <c r="A62" s="177"/>
      <c r="B62" s="136"/>
      <c r="C62" s="146"/>
      <c r="D62" s="25"/>
      <c r="E62" s="25"/>
      <c r="F62" s="25"/>
      <c r="G62" s="25"/>
      <c r="H62" s="25"/>
      <c r="I62" s="7"/>
      <c r="J62" s="7"/>
      <c r="K62" s="7"/>
      <c r="L62" s="25"/>
    </row>
    <row r="63" spans="1:12" ht="18.75" customHeight="1">
      <c r="A63" s="177"/>
      <c r="B63" s="136"/>
      <c r="C63" s="144">
        <v>2</v>
      </c>
      <c r="D63" s="6"/>
      <c r="E63" s="6"/>
      <c r="F63" s="6"/>
      <c r="G63" s="6"/>
      <c r="H63" s="6"/>
      <c r="I63" s="15"/>
      <c r="J63" s="15"/>
      <c r="K63" s="15"/>
      <c r="L63" s="6"/>
    </row>
    <row r="64" spans="1:12" ht="18.75" customHeight="1">
      <c r="A64" s="177"/>
      <c r="B64" s="136"/>
      <c r="C64" s="155"/>
      <c r="D64" s="6"/>
      <c r="E64" s="6"/>
      <c r="F64" s="6"/>
      <c r="G64" s="6"/>
      <c r="H64" s="6"/>
      <c r="I64" s="15"/>
      <c r="J64" s="15"/>
      <c r="K64" s="15"/>
      <c r="L64" s="6"/>
    </row>
    <row r="65" spans="1:12" ht="18.75" customHeight="1">
      <c r="A65" s="177"/>
      <c r="B65" s="137"/>
      <c r="C65" s="156"/>
      <c r="D65" s="25"/>
      <c r="E65" s="25"/>
      <c r="F65" s="25"/>
      <c r="G65" s="25"/>
      <c r="H65" s="25"/>
      <c r="I65" s="7"/>
      <c r="J65" s="7"/>
      <c r="K65" s="7"/>
      <c r="L65" s="25"/>
    </row>
    <row r="66" spans="1:12" ht="18.75" customHeight="1">
      <c r="A66" s="176">
        <v>44016</v>
      </c>
      <c r="B66" s="178" t="s">
        <v>3</v>
      </c>
      <c r="C66" s="144">
        <v>1</v>
      </c>
      <c r="D66" s="5"/>
      <c r="E66" s="5"/>
      <c r="F66" s="5"/>
      <c r="G66" s="5"/>
      <c r="H66" s="5"/>
      <c r="I66" s="14"/>
      <c r="J66" s="14"/>
      <c r="K66" s="14"/>
      <c r="L66" s="5"/>
    </row>
    <row r="67" spans="1:12" ht="18.75" customHeight="1">
      <c r="A67" s="177"/>
      <c r="B67" s="136"/>
      <c r="C67" s="145"/>
      <c r="D67" s="6"/>
      <c r="E67" s="6"/>
      <c r="F67" s="6"/>
      <c r="G67" s="6"/>
      <c r="H67" s="6"/>
      <c r="I67" s="15"/>
      <c r="J67" s="15"/>
      <c r="K67" s="15"/>
      <c r="L67" s="6"/>
    </row>
    <row r="68" spans="1:12" ht="18.75" customHeight="1">
      <c r="A68" s="177"/>
      <c r="B68" s="136"/>
      <c r="C68" s="146"/>
      <c r="D68" s="25"/>
      <c r="E68" s="25"/>
      <c r="F68" s="25"/>
      <c r="G68" s="25"/>
      <c r="H68" s="25"/>
      <c r="I68" s="7"/>
      <c r="J68" s="7"/>
      <c r="K68" s="7"/>
      <c r="L68" s="25"/>
    </row>
    <row r="69" spans="1:12" ht="18.75" customHeight="1">
      <c r="A69" s="177"/>
      <c r="B69" s="136"/>
      <c r="C69" s="144">
        <v>2</v>
      </c>
      <c r="D69" s="6"/>
      <c r="E69" s="6"/>
      <c r="F69" s="6"/>
      <c r="G69" s="6"/>
      <c r="H69" s="6"/>
      <c r="I69" s="15"/>
      <c r="J69" s="15"/>
      <c r="K69" s="15"/>
      <c r="L69" s="6"/>
    </row>
    <row r="70" spans="1:12" ht="18.75" customHeight="1">
      <c r="A70" s="177"/>
      <c r="B70" s="136"/>
      <c r="C70" s="155"/>
      <c r="D70" s="6"/>
      <c r="E70" s="6"/>
      <c r="F70" s="6"/>
      <c r="G70" s="6"/>
      <c r="H70" s="6"/>
      <c r="I70" s="15"/>
      <c r="J70" s="15"/>
      <c r="K70" s="15"/>
      <c r="L70" s="6"/>
    </row>
    <row r="71" spans="1:12" ht="18.75" customHeight="1">
      <c r="A71" s="177"/>
      <c r="B71" s="137"/>
      <c r="C71" s="156"/>
      <c r="D71" s="25"/>
      <c r="E71" s="25"/>
      <c r="F71" s="25"/>
      <c r="G71" s="25"/>
      <c r="H71" s="25"/>
      <c r="I71" s="7"/>
      <c r="J71" s="7"/>
      <c r="K71" s="7"/>
      <c r="L71" s="25"/>
    </row>
    <row r="72" spans="1:12" ht="18.75" customHeight="1">
      <c r="A72" s="176">
        <v>44018</v>
      </c>
      <c r="B72" s="178" t="s">
        <v>502</v>
      </c>
      <c r="C72" s="149">
        <v>1</v>
      </c>
      <c r="D72" s="6"/>
      <c r="E72" s="6"/>
      <c r="F72" s="6"/>
      <c r="G72" s="6"/>
      <c r="H72" s="6"/>
      <c r="I72" s="15"/>
      <c r="J72" s="15"/>
      <c r="K72" s="15"/>
      <c r="L72" s="6"/>
    </row>
    <row r="73" spans="1:12" ht="12.75" customHeight="1">
      <c r="A73" s="136"/>
      <c r="B73" s="136"/>
      <c r="C73" s="149"/>
      <c r="D73" s="6"/>
      <c r="E73" s="6"/>
      <c r="F73" s="6"/>
      <c r="G73" s="6"/>
      <c r="H73" s="6"/>
      <c r="I73" s="15"/>
      <c r="J73" s="15"/>
      <c r="K73" s="15"/>
      <c r="L73" s="6"/>
    </row>
    <row r="74" spans="1:12" ht="12.75" customHeight="1">
      <c r="A74" s="136"/>
      <c r="B74" s="136"/>
      <c r="C74" s="150"/>
      <c r="D74" s="25"/>
      <c r="E74" s="25"/>
      <c r="F74" s="25"/>
      <c r="G74" s="25"/>
      <c r="H74" s="25"/>
      <c r="I74" s="7"/>
      <c r="J74" s="7"/>
      <c r="K74" s="7"/>
      <c r="L74" s="25"/>
    </row>
    <row r="75" spans="1:12" ht="12.75" customHeight="1">
      <c r="A75" s="136"/>
      <c r="B75" s="136"/>
      <c r="C75" s="144">
        <v>2</v>
      </c>
      <c r="D75" s="6"/>
      <c r="E75" s="6"/>
      <c r="F75" s="6"/>
      <c r="G75" s="6"/>
      <c r="H75" s="6"/>
      <c r="I75" s="15"/>
      <c r="J75" s="15"/>
      <c r="K75" s="15"/>
      <c r="L75" s="6"/>
    </row>
    <row r="76" spans="1:12" ht="12.75" customHeight="1">
      <c r="A76" s="136"/>
      <c r="B76" s="136"/>
      <c r="C76" s="155"/>
      <c r="D76" s="6"/>
      <c r="E76" s="6"/>
      <c r="F76" s="6"/>
      <c r="G76" s="6"/>
      <c r="H76" s="6"/>
      <c r="I76" s="15"/>
      <c r="J76" s="15"/>
      <c r="K76" s="15"/>
      <c r="L76" s="6"/>
    </row>
    <row r="77" spans="1:12" ht="12.75" customHeight="1">
      <c r="A77" s="137"/>
      <c r="B77" s="137"/>
      <c r="C77" s="156"/>
      <c r="D77" s="25"/>
      <c r="E77" s="25"/>
      <c r="F77" s="25"/>
      <c r="G77" s="25"/>
      <c r="H77" s="25"/>
      <c r="I77" s="7"/>
      <c r="J77" s="7"/>
      <c r="K77" s="7"/>
      <c r="L77" s="25"/>
    </row>
    <row r="78" spans="1:12" ht="12.75" customHeight="1">
      <c r="A78" s="176">
        <v>44019</v>
      </c>
      <c r="B78" s="178" t="s">
        <v>503</v>
      </c>
      <c r="C78" s="144">
        <v>1</v>
      </c>
      <c r="D78" s="6"/>
      <c r="E78" s="6"/>
      <c r="F78" s="6"/>
      <c r="G78" s="6"/>
      <c r="H78" s="6"/>
      <c r="I78" s="15"/>
      <c r="J78" s="15"/>
      <c r="K78" s="15"/>
      <c r="L78" s="6"/>
    </row>
    <row r="79" spans="1:12" ht="12.75" customHeight="1">
      <c r="A79" s="136"/>
      <c r="B79" s="179"/>
      <c r="C79" s="145"/>
      <c r="D79" s="6"/>
      <c r="E79" s="6"/>
      <c r="F79" s="6"/>
      <c r="G79" s="6"/>
      <c r="H79" s="6"/>
      <c r="I79" s="15"/>
      <c r="J79" s="15"/>
      <c r="K79" s="15"/>
      <c r="L79" s="6"/>
    </row>
    <row r="80" spans="1:12" ht="12.75" customHeight="1">
      <c r="A80" s="136"/>
      <c r="B80" s="179"/>
      <c r="C80" s="146"/>
      <c r="D80" s="25"/>
      <c r="E80" s="25"/>
      <c r="F80" s="25"/>
      <c r="G80" s="25"/>
      <c r="H80" s="25"/>
      <c r="I80" s="7"/>
      <c r="J80" s="7"/>
      <c r="K80" s="7"/>
      <c r="L80" s="25"/>
    </row>
    <row r="81" spans="1:12" ht="12.75" customHeight="1">
      <c r="A81" s="136"/>
      <c r="B81" s="179"/>
      <c r="C81" s="144">
        <v>2</v>
      </c>
      <c r="D81" s="6"/>
      <c r="E81" s="6"/>
      <c r="F81" s="6"/>
      <c r="G81" s="6"/>
      <c r="H81" s="6"/>
      <c r="I81" s="15"/>
      <c r="J81" s="15"/>
      <c r="K81" s="15"/>
      <c r="L81" s="6"/>
    </row>
    <row r="82" spans="1:12" ht="12.75" customHeight="1">
      <c r="A82" s="136"/>
      <c r="B82" s="179"/>
      <c r="C82" s="155"/>
      <c r="D82" s="6"/>
      <c r="E82" s="6"/>
      <c r="F82" s="6"/>
      <c r="G82" s="6"/>
      <c r="H82" s="6"/>
      <c r="I82" s="15"/>
      <c r="J82" s="15"/>
      <c r="K82" s="15"/>
      <c r="L82" s="6"/>
    </row>
    <row r="83" spans="1:12" ht="12.75" customHeight="1">
      <c r="A83" s="137"/>
      <c r="B83" s="180"/>
      <c r="C83" s="156"/>
      <c r="D83" s="25"/>
      <c r="E83" s="25"/>
      <c r="F83" s="25"/>
      <c r="G83" s="25"/>
      <c r="H83" s="25"/>
      <c r="I83" s="7"/>
      <c r="J83" s="7"/>
      <c r="K83" s="7"/>
      <c r="L83" s="25"/>
    </row>
    <row r="84" spans="1:12" ht="12.75" customHeight="1">
      <c r="A84" s="176">
        <v>44020</v>
      </c>
      <c r="B84" s="178" t="s">
        <v>504</v>
      </c>
      <c r="C84" s="145">
        <v>1</v>
      </c>
      <c r="D84" s="6"/>
      <c r="E84" s="6"/>
      <c r="F84" s="6"/>
      <c r="G84" s="6"/>
      <c r="H84" s="6"/>
      <c r="I84" s="15"/>
      <c r="J84" s="15"/>
      <c r="K84" s="15"/>
      <c r="L84" s="6"/>
    </row>
    <row r="85" spans="1:12" ht="12.75" customHeight="1">
      <c r="A85" s="177"/>
      <c r="B85" s="136"/>
      <c r="C85" s="145"/>
      <c r="D85" s="6"/>
      <c r="E85" s="6"/>
      <c r="F85" s="6"/>
      <c r="G85" s="6"/>
      <c r="H85" s="6"/>
      <c r="I85" s="15"/>
      <c r="J85" s="15"/>
      <c r="K85" s="15"/>
      <c r="L85" s="6"/>
    </row>
    <row r="86" spans="1:12" ht="12.75" customHeight="1">
      <c r="A86" s="177"/>
      <c r="B86" s="136"/>
      <c r="C86" s="146"/>
      <c r="D86" s="25"/>
      <c r="E86" s="25"/>
      <c r="F86" s="25"/>
      <c r="G86" s="25"/>
      <c r="H86" s="25"/>
      <c r="I86" s="7"/>
      <c r="J86" s="7"/>
      <c r="K86" s="7"/>
      <c r="L86" s="25"/>
    </row>
    <row r="87" spans="1:12" ht="12.75" customHeight="1">
      <c r="A87" s="177"/>
      <c r="B87" s="136"/>
      <c r="C87" s="188">
        <v>2</v>
      </c>
      <c r="D87" s="6"/>
      <c r="E87" s="6"/>
      <c r="F87" s="6"/>
      <c r="G87" s="6"/>
      <c r="H87" s="6"/>
      <c r="I87" s="15"/>
      <c r="J87" s="15"/>
      <c r="K87" s="15"/>
      <c r="L87" s="6"/>
    </row>
    <row r="88" spans="1:12" ht="12.75" customHeight="1">
      <c r="A88" s="177"/>
      <c r="B88" s="136"/>
      <c r="C88" s="189"/>
      <c r="D88" s="6"/>
      <c r="E88" s="6"/>
      <c r="F88" s="6"/>
      <c r="G88" s="6"/>
      <c r="H88" s="6"/>
      <c r="I88" s="15"/>
      <c r="J88" s="15"/>
      <c r="K88" s="15"/>
      <c r="L88" s="6"/>
    </row>
    <row r="89" spans="1:12" ht="12.75" customHeight="1">
      <c r="A89" s="177"/>
      <c r="B89" s="137"/>
      <c r="C89" s="190"/>
      <c r="D89" s="25"/>
      <c r="E89" s="25"/>
      <c r="F89" s="25"/>
      <c r="G89" s="25"/>
      <c r="H89" s="25"/>
      <c r="I89" s="7"/>
      <c r="J89" s="7"/>
      <c r="K89" s="7"/>
      <c r="L89" s="25"/>
    </row>
    <row r="90" spans="1:12" ht="12.75" customHeight="1">
      <c r="A90" s="176">
        <v>44021</v>
      </c>
      <c r="B90" s="178" t="s">
        <v>505</v>
      </c>
      <c r="C90" s="144">
        <v>1</v>
      </c>
      <c r="D90" s="6"/>
      <c r="E90" s="6"/>
      <c r="F90" s="6"/>
      <c r="G90" s="6"/>
      <c r="H90" s="6"/>
      <c r="I90" s="15"/>
      <c r="J90" s="15"/>
      <c r="K90" s="15"/>
      <c r="L90" s="6"/>
    </row>
    <row r="91" spans="1:12" ht="12.75" customHeight="1">
      <c r="A91" s="177"/>
      <c r="B91" s="136"/>
      <c r="C91" s="145"/>
      <c r="D91" s="6"/>
      <c r="E91" s="6"/>
      <c r="F91" s="6"/>
      <c r="G91" s="6"/>
      <c r="H91" s="6"/>
      <c r="I91" s="15"/>
      <c r="J91" s="15"/>
      <c r="K91" s="15"/>
      <c r="L91" s="6"/>
    </row>
    <row r="92" spans="1:12" ht="12.75" customHeight="1">
      <c r="A92" s="177"/>
      <c r="B92" s="136"/>
      <c r="C92" s="146"/>
      <c r="D92" s="25"/>
      <c r="E92" s="25"/>
      <c r="F92" s="25"/>
      <c r="G92" s="25"/>
      <c r="H92" s="25"/>
      <c r="I92" s="7"/>
      <c r="J92" s="7"/>
      <c r="K92" s="7"/>
      <c r="L92" s="25"/>
    </row>
    <row r="93" spans="1:12" ht="12.75" customHeight="1">
      <c r="A93" s="177"/>
      <c r="B93" s="136"/>
      <c r="C93" s="144">
        <v>2</v>
      </c>
      <c r="D93" s="6"/>
      <c r="E93" s="6"/>
      <c r="F93" s="6"/>
      <c r="G93" s="6"/>
      <c r="H93" s="6"/>
      <c r="I93" s="15"/>
      <c r="J93" s="15"/>
      <c r="K93" s="15"/>
      <c r="L93" s="6"/>
    </row>
    <row r="94" spans="1:12" ht="12.75" customHeight="1">
      <c r="A94" s="177"/>
      <c r="B94" s="136"/>
      <c r="C94" s="155"/>
      <c r="D94" s="6"/>
      <c r="E94" s="6"/>
      <c r="F94" s="6"/>
      <c r="G94" s="6"/>
      <c r="H94" s="6"/>
      <c r="I94" s="15"/>
      <c r="J94" s="15"/>
      <c r="K94" s="15"/>
      <c r="L94" s="6"/>
    </row>
    <row r="95" spans="1:12" ht="12.75" customHeight="1">
      <c r="A95" s="177"/>
      <c r="B95" s="137"/>
      <c r="C95" s="156"/>
      <c r="D95" s="25"/>
      <c r="E95" s="25"/>
      <c r="F95" s="25"/>
      <c r="G95" s="25"/>
      <c r="H95" s="25"/>
      <c r="I95" s="7"/>
      <c r="J95" s="7"/>
      <c r="K95" s="7"/>
      <c r="L95" s="25"/>
    </row>
    <row r="96" spans="1:12" ht="12.75" customHeight="1">
      <c r="A96" s="176">
        <v>44022</v>
      </c>
      <c r="B96" s="178" t="s">
        <v>506</v>
      </c>
      <c r="C96" s="144">
        <v>1</v>
      </c>
      <c r="D96" s="6"/>
      <c r="E96" s="6"/>
      <c r="F96" s="6"/>
      <c r="G96" s="6"/>
      <c r="H96" s="6"/>
      <c r="I96" s="15"/>
      <c r="J96" s="15"/>
      <c r="K96" s="15"/>
      <c r="L96" s="6"/>
    </row>
    <row r="97" spans="1:12" ht="12.75" customHeight="1">
      <c r="A97" s="177"/>
      <c r="B97" s="136"/>
      <c r="C97" s="145"/>
      <c r="D97" s="6"/>
      <c r="E97" s="6"/>
      <c r="F97" s="6"/>
      <c r="G97" s="6"/>
      <c r="H97" s="6"/>
      <c r="I97" s="15"/>
      <c r="J97" s="15"/>
      <c r="K97" s="15"/>
      <c r="L97" s="6"/>
    </row>
    <row r="98" spans="1:12" ht="12.75" customHeight="1">
      <c r="A98" s="177"/>
      <c r="B98" s="136"/>
      <c r="C98" s="146"/>
      <c r="D98" s="25"/>
      <c r="E98" s="25"/>
      <c r="F98" s="25"/>
      <c r="G98" s="25"/>
      <c r="H98" s="25"/>
      <c r="I98" s="7"/>
      <c r="J98" s="7"/>
      <c r="K98" s="7"/>
      <c r="L98" s="25"/>
    </row>
    <row r="99" spans="1:12" ht="12.75" customHeight="1">
      <c r="A99" s="177"/>
      <c r="B99" s="136"/>
      <c r="C99" s="144">
        <v>2</v>
      </c>
      <c r="D99" s="6"/>
      <c r="E99" s="6"/>
      <c r="F99" s="6"/>
      <c r="G99" s="6"/>
      <c r="H99" s="6"/>
      <c r="I99" s="15"/>
      <c r="J99" s="15"/>
      <c r="K99" s="15"/>
      <c r="L99" s="6"/>
    </row>
    <row r="100" spans="1:12" ht="12.75" customHeight="1">
      <c r="A100" s="177"/>
      <c r="B100" s="136"/>
      <c r="C100" s="155"/>
      <c r="D100" s="6"/>
      <c r="E100" s="6"/>
      <c r="F100" s="6"/>
      <c r="G100" s="6"/>
      <c r="H100" s="6"/>
      <c r="I100" s="15"/>
      <c r="J100" s="15"/>
      <c r="K100" s="15"/>
      <c r="L100" s="6"/>
    </row>
    <row r="101" spans="1:12" ht="12.75" customHeight="1">
      <c r="A101" s="177"/>
      <c r="B101" s="137"/>
      <c r="C101" s="156"/>
      <c r="D101" s="25"/>
      <c r="E101" s="25"/>
      <c r="F101" s="25"/>
      <c r="G101" s="25"/>
      <c r="H101" s="25"/>
      <c r="I101" s="7"/>
      <c r="J101" s="7"/>
      <c r="K101" s="7"/>
      <c r="L101" s="25"/>
    </row>
    <row r="102" spans="1:12" ht="12.75" customHeight="1">
      <c r="A102" s="176">
        <v>44023</v>
      </c>
      <c r="B102" s="178" t="s">
        <v>3</v>
      </c>
      <c r="C102" s="144">
        <v>1</v>
      </c>
      <c r="D102" s="6"/>
      <c r="E102" s="6"/>
      <c r="F102" s="6"/>
      <c r="G102" s="6"/>
      <c r="H102" s="6"/>
      <c r="I102" s="15"/>
      <c r="J102" s="15"/>
      <c r="K102" s="15"/>
      <c r="L102" s="6"/>
    </row>
    <row r="103" spans="1:12" ht="12.75" customHeight="1">
      <c r="A103" s="177"/>
      <c r="B103" s="136"/>
      <c r="C103" s="145"/>
      <c r="D103" s="6"/>
      <c r="E103" s="6"/>
      <c r="F103" s="6"/>
      <c r="G103" s="6"/>
      <c r="H103" s="6"/>
      <c r="I103" s="15"/>
      <c r="J103" s="15"/>
      <c r="K103" s="15"/>
      <c r="L103" s="6"/>
    </row>
    <row r="104" spans="1:12" ht="12.75" customHeight="1">
      <c r="A104" s="177"/>
      <c r="B104" s="136"/>
      <c r="C104" s="146"/>
      <c r="D104" s="25"/>
      <c r="E104" s="25"/>
      <c r="F104" s="25"/>
      <c r="G104" s="25"/>
      <c r="H104" s="25"/>
      <c r="I104" s="7"/>
      <c r="J104" s="7"/>
      <c r="K104" s="7"/>
      <c r="L104" s="25"/>
    </row>
    <row r="105" spans="1:12" ht="12.75" customHeight="1">
      <c r="A105" s="177"/>
      <c r="B105" s="136"/>
      <c r="C105" s="144">
        <v>2</v>
      </c>
      <c r="D105" s="6"/>
      <c r="E105" s="6"/>
      <c r="F105" s="6"/>
      <c r="G105" s="6"/>
      <c r="H105" s="6"/>
      <c r="I105" s="15"/>
      <c r="J105" s="15"/>
      <c r="K105" s="15"/>
      <c r="L105" s="6"/>
    </row>
    <row r="106" spans="1:12" ht="12.75" customHeight="1">
      <c r="A106" s="177"/>
      <c r="B106" s="136"/>
      <c r="C106" s="155"/>
      <c r="D106" s="6"/>
      <c r="E106" s="6"/>
      <c r="F106" s="6"/>
      <c r="G106" s="6"/>
      <c r="H106" s="6"/>
      <c r="I106" s="15"/>
      <c r="J106" s="15"/>
      <c r="K106" s="15"/>
      <c r="L106" s="6"/>
    </row>
    <row r="107" spans="1:12" ht="12.75" customHeight="1">
      <c r="A107" s="177"/>
      <c r="B107" s="137"/>
      <c r="C107" s="156"/>
      <c r="D107" s="25"/>
      <c r="E107" s="25"/>
      <c r="F107" s="25"/>
      <c r="G107" s="25"/>
      <c r="H107" s="25"/>
      <c r="I107" s="7"/>
      <c r="J107" s="7"/>
      <c r="K107" s="7"/>
      <c r="L107" s="25"/>
    </row>
    <row r="108" spans="1:12" ht="12.75" customHeight="1">
      <c r="A108" s="176">
        <v>44025</v>
      </c>
      <c r="B108" s="178" t="s">
        <v>502</v>
      </c>
      <c r="C108" s="149">
        <v>1</v>
      </c>
      <c r="D108" s="6"/>
      <c r="E108" s="6"/>
      <c r="F108" s="6"/>
      <c r="G108" s="6"/>
      <c r="H108" s="6"/>
      <c r="I108" s="15"/>
      <c r="J108" s="15"/>
      <c r="K108" s="15"/>
      <c r="L108" s="6"/>
    </row>
    <row r="109" spans="1:12" ht="12.75" customHeight="1">
      <c r="A109" s="136"/>
      <c r="B109" s="136"/>
      <c r="C109" s="149"/>
      <c r="D109" s="6"/>
      <c r="E109" s="6"/>
      <c r="F109" s="6"/>
      <c r="G109" s="6"/>
      <c r="H109" s="6"/>
      <c r="I109" s="15"/>
      <c r="J109" s="15"/>
      <c r="K109" s="15"/>
      <c r="L109" s="6"/>
    </row>
    <row r="110" spans="1:12" ht="12.75" customHeight="1">
      <c r="A110" s="136"/>
      <c r="B110" s="136"/>
      <c r="C110" s="150"/>
      <c r="D110" s="25"/>
      <c r="E110" s="25"/>
      <c r="F110" s="25"/>
      <c r="G110" s="25"/>
      <c r="H110" s="25"/>
      <c r="I110" s="7"/>
      <c r="J110" s="7"/>
      <c r="K110" s="7"/>
      <c r="L110" s="25"/>
    </row>
    <row r="111" spans="1:12" ht="12.75" customHeight="1">
      <c r="A111" s="136"/>
      <c r="B111" s="136"/>
      <c r="C111" s="144">
        <v>2</v>
      </c>
      <c r="D111" s="6"/>
      <c r="E111" s="6"/>
      <c r="F111" s="6"/>
      <c r="G111" s="6"/>
      <c r="H111" s="6"/>
      <c r="I111" s="15"/>
      <c r="J111" s="15"/>
      <c r="K111" s="15"/>
      <c r="L111" s="6"/>
    </row>
    <row r="112" spans="1:12" ht="12.75" customHeight="1">
      <c r="A112" s="136"/>
      <c r="B112" s="136"/>
      <c r="C112" s="155"/>
      <c r="D112" s="6"/>
      <c r="E112" s="6"/>
      <c r="F112" s="6"/>
      <c r="G112" s="6"/>
      <c r="H112" s="6"/>
      <c r="I112" s="15"/>
      <c r="J112" s="15"/>
      <c r="K112" s="15"/>
      <c r="L112" s="6"/>
    </row>
    <row r="113" spans="1:12" ht="12.75" customHeight="1">
      <c r="A113" s="137"/>
      <c r="B113" s="137"/>
      <c r="C113" s="156"/>
      <c r="D113" s="6"/>
      <c r="E113" s="6"/>
      <c r="F113" s="6"/>
      <c r="G113" s="6"/>
      <c r="H113" s="6"/>
      <c r="I113" s="15"/>
      <c r="J113" s="15"/>
      <c r="K113" s="15"/>
      <c r="L113" s="6"/>
    </row>
    <row r="114" spans="1:12" ht="12.75" customHeight="1">
      <c r="A114" s="176">
        <v>44026</v>
      </c>
      <c r="B114" s="178" t="s">
        <v>503</v>
      </c>
      <c r="C114" s="144">
        <v>1</v>
      </c>
      <c r="D114" s="6"/>
      <c r="E114" s="6"/>
      <c r="F114" s="6"/>
      <c r="G114" s="6"/>
      <c r="H114" s="6"/>
      <c r="I114" s="15"/>
      <c r="J114" s="15"/>
      <c r="K114" s="15"/>
      <c r="L114" s="6"/>
    </row>
    <row r="115" spans="1:12" ht="12.75" customHeight="1">
      <c r="A115" s="136"/>
      <c r="B115" s="179"/>
      <c r="C115" s="145"/>
      <c r="D115" s="6"/>
      <c r="E115" s="6"/>
      <c r="F115" s="6"/>
      <c r="G115" s="6"/>
      <c r="H115" s="6"/>
      <c r="I115" s="15"/>
      <c r="J115" s="15"/>
      <c r="K115" s="15"/>
      <c r="L115" s="6"/>
    </row>
    <row r="116" spans="1:12" ht="12.75" customHeight="1">
      <c r="A116" s="136"/>
      <c r="B116" s="179"/>
      <c r="C116" s="146"/>
      <c r="D116" s="6"/>
      <c r="E116" s="6"/>
      <c r="F116" s="6"/>
      <c r="G116" s="6"/>
      <c r="H116" s="6"/>
      <c r="I116" s="15"/>
      <c r="J116" s="15"/>
      <c r="K116" s="15"/>
      <c r="L116" s="6"/>
    </row>
    <row r="117" spans="1:12" ht="12.75" customHeight="1">
      <c r="A117" s="136"/>
      <c r="B117" s="179"/>
      <c r="C117" s="144">
        <v>2</v>
      </c>
      <c r="D117" s="6"/>
      <c r="E117" s="6"/>
      <c r="F117" s="6"/>
      <c r="G117" s="6"/>
      <c r="H117" s="6"/>
      <c r="I117" s="15"/>
      <c r="J117" s="15"/>
      <c r="K117" s="15"/>
      <c r="L117" s="6"/>
    </row>
    <row r="118" spans="1:12" ht="12.75" customHeight="1">
      <c r="A118" s="136"/>
      <c r="B118" s="179"/>
      <c r="C118" s="155"/>
      <c r="D118" s="6"/>
      <c r="E118" s="6"/>
      <c r="F118" s="6"/>
      <c r="G118" s="6"/>
      <c r="H118" s="6"/>
      <c r="I118" s="15"/>
      <c r="J118" s="15"/>
      <c r="K118" s="15"/>
      <c r="L118" s="6"/>
    </row>
    <row r="119" spans="1:12" ht="12.75" customHeight="1">
      <c r="A119" s="137"/>
      <c r="B119" s="180"/>
      <c r="C119" s="156"/>
      <c r="D119" s="6"/>
      <c r="E119" s="6"/>
      <c r="F119" s="6"/>
      <c r="G119" s="6"/>
      <c r="H119" s="6"/>
      <c r="I119" s="15"/>
      <c r="J119" s="15"/>
      <c r="K119" s="15"/>
      <c r="L119" s="6"/>
    </row>
    <row r="120" spans="1:12" ht="12.75" customHeight="1">
      <c r="A120" s="51"/>
      <c r="B120" s="47"/>
      <c r="C120" s="49"/>
      <c r="D120" s="6"/>
      <c r="E120" s="6"/>
      <c r="F120" s="6"/>
      <c r="G120" s="6"/>
      <c r="H120" s="6"/>
      <c r="I120" s="15"/>
      <c r="J120" s="15"/>
      <c r="K120" s="15"/>
      <c r="L120" s="6"/>
    </row>
    <row r="121" spans="1:12" ht="12.75" customHeight="1">
      <c r="A121" s="51"/>
      <c r="B121" s="47"/>
      <c r="C121" s="49"/>
      <c r="D121" s="6"/>
      <c r="E121" s="6"/>
      <c r="F121" s="6"/>
      <c r="G121" s="6"/>
      <c r="H121" s="6"/>
      <c r="I121" s="15"/>
      <c r="J121" s="15"/>
      <c r="K121" s="15"/>
      <c r="L121" s="6"/>
    </row>
    <row r="122" spans="1:12" ht="12.75" customHeight="1">
      <c r="A122" s="51"/>
      <c r="B122" s="47"/>
      <c r="C122" s="49"/>
      <c r="D122" s="6"/>
      <c r="E122" s="6"/>
      <c r="F122" s="6"/>
      <c r="G122" s="6"/>
      <c r="H122" s="6"/>
      <c r="I122" s="15"/>
      <c r="J122" s="15"/>
      <c r="K122" s="15"/>
      <c r="L122" s="6"/>
    </row>
    <row r="123" spans="1:12" ht="12.75" customHeight="1">
      <c r="A123" s="51"/>
      <c r="B123" s="47"/>
      <c r="C123" s="49"/>
      <c r="D123" s="6"/>
      <c r="E123" s="6"/>
      <c r="F123" s="6"/>
      <c r="G123" s="6"/>
      <c r="H123" s="6"/>
      <c r="I123" s="15"/>
      <c r="J123" s="15"/>
      <c r="K123" s="15"/>
      <c r="L123" s="6"/>
    </row>
    <row r="124" spans="1:12" ht="12.75" customHeight="1">
      <c r="A124" s="51"/>
      <c r="B124" s="47"/>
      <c r="C124" s="49"/>
      <c r="D124" s="6"/>
      <c r="E124" s="6"/>
      <c r="F124" s="6"/>
      <c r="G124" s="6"/>
      <c r="H124" s="6"/>
      <c r="I124" s="15"/>
      <c r="J124" s="15"/>
      <c r="K124" s="15"/>
      <c r="L124" s="6"/>
    </row>
    <row r="125" spans="1:12" ht="12.75" customHeight="1">
      <c r="A125" s="51"/>
      <c r="B125" s="47"/>
      <c r="C125" s="49"/>
      <c r="D125" s="6"/>
      <c r="E125" s="6"/>
      <c r="F125" s="6"/>
      <c r="G125" s="6"/>
      <c r="H125" s="6"/>
      <c r="I125" s="15"/>
      <c r="J125" s="15"/>
      <c r="K125" s="15"/>
      <c r="L125" s="6"/>
    </row>
    <row r="126" spans="1:12" ht="12.75" customHeight="1">
      <c r="A126" s="51"/>
      <c r="B126" s="47"/>
      <c r="C126" s="49"/>
      <c r="D126" s="6"/>
      <c r="E126" s="6"/>
      <c r="F126" s="6"/>
      <c r="G126" s="6"/>
      <c r="H126" s="6"/>
      <c r="I126" s="15"/>
      <c r="J126" s="15"/>
      <c r="K126" s="15"/>
      <c r="L126" s="6"/>
    </row>
    <row r="127" spans="1:12" ht="12.75" customHeight="1">
      <c r="A127" s="51"/>
      <c r="B127" s="47"/>
      <c r="C127" s="49"/>
      <c r="D127" s="6"/>
      <c r="E127" s="6"/>
      <c r="F127" s="6"/>
      <c r="G127" s="6"/>
      <c r="H127" s="6"/>
      <c r="I127" s="15"/>
      <c r="J127" s="15"/>
      <c r="K127" s="15"/>
      <c r="L127" s="6"/>
    </row>
    <row r="128" spans="1:12" ht="12.75" customHeight="1">
      <c r="A128" s="51"/>
      <c r="B128" s="47"/>
      <c r="C128" s="49"/>
      <c r="D128" s="6"/>
      <c r="E128" s="6"/>
      <c r="F128" s="6"/>
      <c r="G128" s="6"/>
      <c r="H128" s="6"/>
      <c r="I128" s="15"/>
      <c r="J128" s="15"/>
      <c r="K128" s="15"/>
      <c r="L128" s="6"/>
    </row>
    <row r="129" spans="1:12" ht="12.75" customHeight="1">
      <c r="A129" s="51"/>
      <c r="B129" s="47"/>
      <c r="C129" s="49"/>
      <c r="D129" s="6"/>
      <c r="E129" s="6"/>
      <c r="F129" s="6"/>
      <c r="G129" s="6"/>
      <c r="H129" s="6"/>
      <c r="I129" s="15"/>
      <c r="J129" s="15"/>
      <c r="K129" s="15"/>
      <c r="L129" s="6"/>
    </row>
    <row r="130" spans="1:12" ht="12.75" customHeight="1">
      <c r="A130" s="51"/>
      <c r="B130" s="47"/>
      <c r="C130" s="49"/>
      <c r="D130" s="6"/>
      <c r="E130" s="6"/>
      <c r="F130" s="6"/>
      <c r="G130" s="6"/>
      <c r="H130" s="6"/>
      <c r="I130" s="15"/>
      <c r="J130" s="15"/>
      <c r="K130" s="15"/>
      <c r="L130" s="6"/>
    </row>
    <row r="131" spans="1:12" ht="12.75" customHeight="1">
      <c r="A131" s="51"/>
      <c r="B131" s="47"/>
      <c r="C131" s="49"/>
      <c r="D131" s="6"/>
      <c r="E131" s="6"/>
      <c r="F131" s="6"/>
      <c r="G131" s="6"/>
      <c r="H131" s="6"/>
      <c r="I131" s="15"/>
      <c r="J131" s="15"/>
      <c r="K131" s="15"/>
      <c r="L131" s="6"/>
    </row>
    <row r="132" spans="1:12" ht="12.75" customHeight="1">
      <c r="A132" s="51"/>
      <c r="B132" s="47"/>
      <c r="C132" s="49"/>
      <c r="D132" s="6"/>
      <c r="E132" s="6"/>
      <c r="F132" s="6"/>
      <c r="G132" s="6"/>
      <c r="H132" s="6"/>
      <c r="I132" s="15"/>
      <c r="J132" s="15"/>
      <c r="K132" s="15"/>
      <c r="L132" s="6"/>
    </row>
    <row r="133" spans="1:12" ht="12.75" customHeight="1">
      <c r="A133" s="51"/>
      <c r="B133" s="47"/>
      <c r="C133" s="49"/>
      <c r="D133" s="6"/>
      <c r="E133" s="6"/>
      <c r="F133" s="6"/>
      <c r="G133" s="6"/>
      <c r="H133" s="6"/>
      <c r="I133" s="15"/>
      <c r="J133" s="15"/>
      <c r="K133" s="15"/>
      <c r="L133" s="6"/>
    </row>
    <row r="134" spans="1:12" ht="12.75" customHeight="1">
      <c r="A134" s="51"/>
      <c r="B134" s="47"/>
      <c r="C134" s="49"/>
      <c r="D134" s="6"/>
      <c r="E134" s="6"/>
      <c r="F134" s="6"/>
      <c r="G134" s="6"/>
      <c r="H134" s="6"/>
      <c r="I134" s="15"/>
      <c r="J134" s="15"/>
      <c r="K134" s="15"/>
      <c r="L134" s="6"/>
    </row>
    <row r="135" spans="1:12" ht="12.75" customHeight="1">
      <c r="A135" s="51"/>
      <c r="B135" s="47"/>
      <c r="C135" s="49"/>
      <c r="D135" s="15"/>
      <c r="E135" s="15"/>
      <c r="F135" s="15"/>
      <c r="G135" s="15"/>
      <c r="H135" s="15"/>
      <c r="I135" s="15"/>
      <c r="J135" s="15"/>
      <c r="K135" s="15"/>
      <c r="L135" s="15"/>
    </row>
    <row r="136" spans="1:12" s="3" customFormat="1" ht="17.25" customHeight="1">
      <c r="A136" s="51"/>
      <c r="B136" s="48"/>
      <c r="C136" s="50"/>
      <c r="D136" s="40"/>
      <c r="E136" s="40"/>
      <c r="F136" s="40"/>
      <c r="G136" s="40"/>
      <c r="H136" s="41"/>
      <c r="I136" s="41"/>
      <c r="J136" s="41"/>
      <c r="K136" s="41"/>
      <c r="L136" s="41"/>
    </row>
    <row r="137" spans="1:12" ht="38.25" customHeight="1">
      <c r="A137" s="138" t="s">
        <v>536</v>
      </c>
      <c r="B137" s="138"/>
      <c r="C137" s="138"/>
      <c r="D137" s="138"/>
      <c r="E137" s="138"/>
      <c r="F137" s="138"/>
      <c r="I137" s="193" t="s">
        <v>537</v>
      </c>
      <c r="J137" s="193"/>
      <c r="K137" s="193"/>
      <c r="L137" s="139"/>
    </row>
    <row r="143" spans="9:10" ht="15.75">
      <c r="I143" s="38"/>
      <c r="J143" s="38"/>
    </row>
    <row r="144" spans="9:10" ht="15.75">
      <c r="I144" s="39"/>
      <c r="J144" s="39"/>
    </row>
  </sheetData>
  <sheetProtection/>
  <mergeCells count="90">
    <mergeCell ref="A5:K5"/>
    <mergeCell ref="A6:K6"/>
    <mergeCell ref="D7:F7"/>
    <mergeCell ref="A137:F137"/>
    <mergeCell ref="I137:L137"/>
    <mergeCell ref="B72:B77"/>
    <mergeCell ref="A78:A83"/>
    <mergeCell ref="B78:B83"/>
    <mergeCell ref="C78:C80"/>
    <mergeCell ref="C81:C83"/>
    <mergeCell ref="R1:T1"/>
    <mergeCell ref="R2:S2"/>
    <mergeCell ref="R3:S3"/>
    <mergeCell ref="H1:N1"/>
    <mergeCell ref="H2:N2"/>
    <mergeCell ref="H3:N3"/>
    <mergeCell ref="C66:C68"/>
    <mergeCell ref="C69:C71"/>
    <mergeCell ref="C72:C74"/>
    <mergeCell ref="H7:I7"/>
    <mergeCell ref="A84:A89"/>
    <mergeCell ref="B84:B89"/>
    <mergeCell ref="C84:C86"/>
    <mergeCell ref="C87:C89"/>
    <mergeCell ref="C54:C56"/>
    <mergeCell ref="C57:C59"/>
    <mergeCell ref="A60:A65"/>
    <mergeCell ref="B60:B65"/>
    <mergeCell ref="C60:C62"/>
    <mergeCell ref="C63:C65"/>
    <mergeCell ref="C42:C44"/>
    <mergeCell ref="C45:C47"/>
    <mergeCell ref="A48:A53"/>
    <mergeCell ref="B48:B53"/>
    <mergeCell ref="C48:C50"/>
    <mergeCell ref="C51:C53"/>
    <mergeCell ref="C30:C32"/>
    <mergeCell ref="C33:C35"/>
    <mergeCell ref="A36:A41"/>
    <mergeCell ref="B36:B41"/>
    <mergeCell ref="C36:C38"/>
    <mergeCell ref="C39:C41"/>
    <mergeCell ref="C18:C20"/>
    <mergeCell ref="C21:C23"/>
    <mergeCell ref="A24:A29"/>
    <mergeCell ref="B24:B29"/>
    <mergeCell ref="C24:C26"/>
    <mergeCell ref="C27:C29"/>
    <mergeCell ref="F10:G10"/>
    <mergeCell ref="H10:L10"/>
    <mergeCell ref="A12:A17"/>
    <mergeCell ref="B12:B17"/>
    <mergeCell ref="C12:C14"/>
    <mergeCell ref="C15:C17"/>
    <mergeCell ref="A72:A77"/>
    <mergeCell ref="C75:C77"/>
    <mergeCell ref="A90:A95"/>
    <mergeCell ref="B90:B95"/>
    <mergeCell ref="C90:C92"/>
    <mergeCell ref="C93:C95"/>
    <mergeCell ref="A108:A113"/>
    <mergeCell ref="B108:B113"/>
    <mergeCell ref="C108:C110"/>
    <mergeCell ref="C111:C113"/>
    <mergeCell ref="A66:A71"/>
    <mergeCell ref="B66:B71"/>
    <mergeCell ref="A96:A101"/>
    <mergeCell ref="B96:B101"/>
    <mergeCell ref="C96:C98"/>
    <mergeCell ref="C99:C101"/>
    <mergeCell ref="A54:A59"/>
    <mergeCell ref="B54:B59"/>
    <mergeCell ref="A114:A119"/>
    <mergeCell ref="B114:B119"/>
    <mergeCell ref="C114:C116"/>
    <mergeCell ref="C117:C119"/>
    <mergeCell ref="A102:A107"/>
    <mergeCell ref="B102:B107"/>
    <mergeCell ref="C102:C104"/>
    <mergeCell ref="C105:C107"/>
    <mergeCell ref="A7:C7"/>
    <mergeCell ref="A42:A47"/>
    <mergeCell ref="B42:B47"/>
    <mergeCell ref="A30:A35"/>
    <mergeCell ref="B30:B35"/>
    <mergeCell ref="A18:A23"/>
    <mergeCell ref="B18:B23"/>
    <mergeCell ref="A10:A11"/>
    <mergeCell ref="B10:B11"/>
    <mergeCell ref="C10:C11"/>
  </mergeCells>
  <dataValidations count="4">
    <dataValidation type="list" showInputMessage="1" showErrorMessage="1" sqref="K16:L17 L19 L22 I16:J16 K22:K23 D22:F23 D25:L25 G16:H17 D19:I19 G28:H35 G51:G134 D16:F16 H39:H134 G39:G47 G22:I22 D51:D134 D28:D35 D39:D47">
      <formula1>Преподаватель</formula1>
    </dataValidation>
    <dataValidation type="list" showInputMessage="1" showErrorMessage="1" sqref="L18 D15:L15 K21:L21 L24 D24:J24 D27:H27 E21:I21 D18:I18">
      <formula1>Дисциплина</formula1>
    </dataValidation>
    <dataValidation type="list" allowBlank="1" showInputMessage="1" showErrorMessage="1" sqref="D13:L13 I28:L134 J19:K19 J22:J23 D37:H37 D49:G49 E28:F35 E39:F47 E51:F134">
      <formula1>Преподаватель</formula1>
    </dataValidation>
    <dataValidation type="list" allowBlank="1" showInputMessage="1" showErrorMessage="1" sqref="I27:L27 D12:L12 J21 K24 J18:K18 D21 D36:H36 D48:G48">
      <formula1>Дисциплина</formula1>
    </dataValidation>
  </dataValidations>
  <printOptions/>
  <pageMargins left="0.17" right="0" top="0.1968503937007874" bottom="0.35433070866141736" header="0.3937007874015748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0"/>
  <sheetViews>
    <sheetView zoomScalePageLayoutView="0" workbookViewId="0" topLeftCell="H190">
      <selection activeCell="N228" sqref="N228"/>
    </sheetView>
  </sheetViews>
  <sheetFormatPr defaultColWidth="9.00390625" defaultRowHeight="12.75"/>
  <cols>
    <col min="1" max="1" width="35.75390625" style="0" hidden="1" customWidth="1"/>
    <col min="2" max="2" width="31.625" style="0" hidden="1" customWidth="1"/>
    <col min="3" max="3" width="14.375" style="0" hidden="1" customWidth="1"/>
    <col min="4" max="4" width="3.75390625" style="0" hidden="1" customWidth="1"/>
    <col min="5" max="5" width="31.75390625" style="0" hidden="1" customWidth="1"/>
    <col min="6" max="6" width="4.625" style="0" hidden="1" customWidth="1"/>
    <col min="7" max="7" width="17.875" style="0" hidden="1" customWidth="1"/>
    <col min="8" max="8" width="18.625" style="0" customWidth="1"/>
  </cols>
  <sheetData>
    <row r="1" spans="1:8" ht="12.75">
      <c r="A1" s="9" t="s">
        <v>10</v>
      </c>
      <c r="B1" t="str">
        <f>IF(OR(LEFT(A1,1)="e",LEFT(A1,1)="i",LEFT(A1,1)="h"),RIGHT(A1,LEN(A1)-1),A1)</f>
        <v>Ермакова Елена Евгеньевна</v>
      </c>
      <c r="C1" t="str">
        <f>LEFT(B1,SEARCH(" ",B1))</f>
        <v>Ермакова </v>
      </c>
      <c r="D1" t="str">
        <f>MID(B1,SEARCH(" ",B1)+1,1)</f>
        <v>Е</v>
      </c>
      <c r="E1" t="str">
        <f>REPLACE(B1,SEARCH(" ",B1),1,1)</f>
        <v>Ермакова1Елена Евгеньевна</v>
      </c>
      <c r="F1" t="str">
        <f>MID(E1,SEARCH(" ",E1)+1,1)</f>
        <v>Е</v>
      </c>
      <c r="G1" t="str">
        <f aca="true" t="shared" si="0" ref="G1:G65">CONCATENATE(C1," ",D1,".",F1,".")</f>
        <v>Ермакова  Е.Е.</v>
      </c>
      <c r="H1" s="4" t="s">
        <v>444</v>
      </c>
    </row>
    <row r="2" spans="1:8" ht="12.75">
      <c r="A2" s="9" t="s">
        <v>11</v>
      </c>
      <c r="B2" t="str">
        <f aca="true" t="shared" si="1" ref="B2:B24">IF(OR(LEFT(A2,1)="e",LEFT(A2,1)="i",LEFT(A2,1)="h"),RIGHT(A2,LEN(A2)-1),A2)</f>
        <v>Григорьева Екатерина Александ</v>
      </c>
      <c r="C2" t="str">
        <f aca="true" t="shared" si="2" ref="C2:C24">LEFT(B2,SEARCH(" ",B2))</f>
        <v>Григорьева </v>
      </c>
      <c r="D2" t="str">
        <f aca="true" t="shared" si="3" ref="D2:D24">MID(B2,SEARCH(" ",B2)+1,1)</f>
        <v>Е</v>
      </c>
      <c r="E2" t="str">
        <f aca="true" t="shared" si="4" ref="E2:E24">REPLACE(B2,SEARCH(" ",B2),1,1)</f>
        <v>Григорьева1Екатерина Александ</v>
      </c>
      <c r="F2" t="str">
        <f aca="true" t="shared" si="5" ref="F2:F24">MID(E2,SEARCH(" ",E2)+1,1)</f>
        <v>А</v>
      </c>
      <c r="G2" t="str">
        <f t="shared" si="0"/>
        <v>Григорьева  Е.А.</v>
      </c>
      <c r="H2" s="4" t="s">
        <v>312</v>
      </c>
    </row>
    <row r="3" spans="1:8" ht="12.75">
      <c r="A3" s="9" t="s">
        <v>12</v>
      </c>
      <c r="B3" t="str">
        <f t="shared" si="1"/>
        <v>Ахтамов Евгений Александрович</v>
      </c>
      <c r="C3" t="str">
        <f t="shared" si="2"/>
        <v>Ахтамов </v>
      </c>
      <c r="D3" t="str">
        <f t="shared" si="3"/>
        <v>Е</v>
      </c>
      <c r="E3" t="str">
        <f t="shared" si="4"/>
        <v>Ахтамов1Евгений Александрович</v>
      </c>
      <c r="F3" t="str">
        <f t="shared" si="5"/>
        <v>А</v>
      </c>
      <c r="G3" t="str">
        <f t="shared" si="0"/>
        <v>Ахтамов  Е.А.</v>
      </c>
      <c r="H3" s="4" t="s">
        <v>402</v>
      </c>
    </row>
    <row r="4" spans="1:8" ht="12.75">
      <c r="A4" s="10" t="s">
        <v>13</v>
      </c>
      <c r="B4" t="str">
        <f t="shared" si="1"/>
        <v>Ненин Михаил Николаевич</v>
      </c>
      <c r="C4" t="str">
        <f t="shared" si="2"/>
        <v>Ненин </v>
      </c>
      <c r="D4" t="str">
        <f t="shared" si="3"/>
        <v>М</v>
      </c>
      <c r="E4" t="str">
        <f t="shared" si="4"/>
        <v>Ненин1Михаил Николаевич</v>
      </c>
      <c r="F4" t="str">
        <f t="shared" si="5"/>
        <v>Н</v>
      </c>
      <c r="G4" t="str">
        <f t="shared" si="0"/>
        <v>Ненин  М.Н.</v>
      </c>
      <c r="H4" s="8" t="s">
        <v>339</v>
      </c>
    </row>
    <row r="5" spans="1:8" ht="12.75">
      <c r="A5" s="10" t="s">
        <v>14</v>
      </c>
      <c r="B5" t="str">
        <f t="shared" si="1"/>
        <v>Камышев Евгений Иванович</v>
      </c>
      <c r="C5" t="str">
        <f t="shared" si="2"/>
        <v>Камышев </v>
      </c>
      <c r="D5" t="str">
        <f t="shared" si="3"/>
        <v>Е</v>
      </c>
      <c r="E5" t="str">
        <f t="shared" si="4"/>
        <v>Камышев1Евгений Иванович</v>
      </c>
      <c r="F5" t="str">
        <f t="shared" si="5"/>
        <v>И</v>
      </c>
      <c r="G5" t="str">
        <f t="shared" si="0"/>
        <v>Камышев  Е.И.</v>
      </c>
      <c r="H5" s="4" t="s">
        <v>436</v>
      </c>
    </row>
    <row r="6" spans="1:8" ht="12.75">
      <c r="A6" s="9" t="s">
        <v>15</v>
      </c>
      <c r="B6" t="str">
        <f t="shared" si="1"/>
        <v>Якубайлик О. Э.</v>
      </c>
      <c r="C6" t="str">
        <f t="shared" si="2"/>
        <v>Якубайлик </v>
      </c>
      <c r="D6" t="str">
        <f t="shared" si="3"/>
        <v>О</v>
      </c>
      <c r="E6" t="str">
        <f t="shared" si="4"/>
        <v>Якубайлик1О. Э.</v>
      </c>
      <c r="F6" t="str">
        <f t="shared" si="5"/>
        <v>Э</v>
      </c>
      <c r="G6" t="str">
        <f t="shared" si="0"/>
        <v>Якубайлик  О.Э.</v>
      </c>
      <c r="H6" s="4" t="s">
        <v>8</v>
      </c>
    </row>
    <row r="7" spans="1:8" ht="12.75">
      <c r="A7" s="9" t="s">
        <v>16</v>
      </c>
      <c r="B7" t="str">
        <f t="shared" si="1"/>
        <v>Кашкин В. Б.</v>
      </c>
      <c r="C7" t="str">
        <f t="shared" si="2"/>
        <v>Кашкин </v>
      </c>
      <c r="D7" t="str">
        <f t="shared" si="3"/>
        <v>В</v>
      </c>
      <c r="E7" t="str">
        <f t="shared" si="4"/>
        <v>Кашкин1В. Б.</v>
      </c>
      <c r="F7" t="str">
        <f t="shared" si="5"/>
        <v>Б</v>
      </c>
      <c r="G7" t="str">
        <f t="shared" si="0"/>
        <v>Кашкин  В.Б.</v>
      </c>
      <c r="H7" s="4" t="s">
        <v>458</v>
      </c>
    </row>
    <row r="8" spans="1:8" ht="12.75">
      <c r="A8" s="10" t="s">
        <v>17</v>
      </c>
      <c r="B8" t="str">
        <f t="shared" si="1"/>
        <v>Романов А. А.</v>
      </c>
      <c r="C8" t="str">
        <f t="shared" si="2"/>
        <v>Романов </v>
      </c>
      <c r="D8" t="str">
        <f t="shared" si="3"/>
        <v>А</v>
      </c>
      <c r="E8" t="str">
        <f t="shared" si="4"/>
        <v>Романов1А. А.</v>
      </c>
      <c r="F8" t="str">
        <f t="shared" si="5"/>
        <v>А</v>
      </c>
      <c r="G8" t="str">
        <f t="shared" si="0"/>
        <v>Романов  А.А.</v>
      </c>
      <c r="H8" s="4" t="s">
        <v>272</v>
      </c>
    </row>
    <row r="9" spans="1:8" ht="12.75">
      <c r="A9" s="10" t="s">
        <v>18</v>
      </c>
      <c r="B9" t="str">
        <f t="shared" si="1"/>
        <v>Харук В. И.</v>
      </c>
      <c r="C9" t="str">
        <f t="shared" si="2"/>
        <v>Харук </v>
      </c>
      <c r="D9" t="str">
        <f t="shared" si="3"/>
        <v>В</v>
      </c>
      <c r="E9" t="str">
        <f t="shared" si="4"/>
        <v>Харук1В. И.</v>
      </c>
      <c r="F9" t="str">
        <f t="shared" si="5"/>
        <v>И</v>
      </c>
      <c r="G9" t="str">
        <f t="shared" si="0"/>
        <v>Харук  В.И.</v>
      </c>
      <c r="H9" s="4" t="s">
        <v>478</v>
      </c>
    </row>
    <row r="10" spans="1:8" ht="12.75">
      <c r="A10" s="9" t="s">
        <v>19</v>
      </c>
      <c r="B10" t="str">
        <f t="shared" si="1"/>
        <v>Федотова Е. В.</v>
      </c>
      <c r="C10" t="str">
        <f t="shared" si="2"/>
        <v>Федотова </v>
      </c>
      <c r="D10" t="str">
        <f t="shared" si="3"/>
        <v>Е</v>
      </c>
      <c r="E10" t="str">
        <f t="shared" si="4"/>
        <v>Федотова1Е. В.</v>
      </c>
      <c r="F10" t="str">
        <f t="shared" si="5"/>
        <v>В</v>
      </c>
      <c r="G10" t="str">
        <f t="shared" si="0"/>
        <v>Федотова  Е.В.</v>
      </c>
      <c r="H10" s="4" t="s">
        <v>457</v>
      </c>
    </row>
    <row r="11" spans="1:8" ht="12.75">
      <c r="A11" s="9" t="s">
        <v>20</v>
      </c>
      <c r="B11" t="str">
        <f t="shared" si="1"/>
        <v>шГостева А. А.</v>
      </c>
      <c r="C11" t="str">
        <f t="shared" si="2"/>
        <v>шГостева </v>
      </c>
      <c r="D11" t="str">
        <f t="shared" si="3"/>
        <v>А</v>
      </c>
      <c r="E11" t="str">
        <f t="shared" si="4"/>
        <v>шГостева1А. А.</v>
      </c>
      <c r="F11" t="str">
        <f t="shared" si="5"/>
        <v>А</v>
      </c>
      <c r="G11" t="str">
        <f t="shared" si="0"/>
        <v>шГостева  А.А.</v>
      </c>
      <c r="H11" s="4" t="s">
        <v>476</v>
      </c>
    </row>
    <row r="12" spans="1:8" ht="12.75">
      <c r="A12" s="9" t="s">
        <v>21</v>
      </c>
      <c r="B12" t="str">
        <f t="shared" si="1"/>
        <v>Савельев А. С.</v>
      </c>
      <c r="C12" t="str">
        <f t="shared" si="2"/>
        <v>Савельев </v>
      </c>
      <c r="D12" t="str">
        <f t="shared" si="3"/>
        <v>А</v>
      </c>
      <c r="E12" t="str">
        <f t="shared" si="4"/>
        <v>Савельев1А. С.</v>
      </c>
      <c r="F12" t="str">
        <f t="shared" si="5"/>
        <v>С</v>
      </c>
      <c r="G12" t="str">
        <f t="shared" si="0"/>
        <v>Савельев  А.С.</v>
      </c>
      <c r="H12" s="4" t="s">
        <v>412</v>
      </c>
    </row>
    <row r="13" spans="1:8" ht="12.75">
      <c r="A13" s="10" t="s">
        <v>22</v>
      </c>
      <c r="B13" t="str">
        <f t="shared" si="1"/>
        <v>Рубцов А. В.</v>
      </c>
      <c r="C13" t="str">
        <f t="shared" si="2"/>
        <v>Рубцов </v>
      </c>
      <c r="D13" t="str">
        <f t="shared" si="3"/>
        <v>А</v>
      </c>
      <c r="E13" t="str">
        <f t="shared" si="4"/>
        <v>Рубцов1А. В.</v>
      </c>
      <c r="F13" t="str">
        <f t="shared" si="5"/>
        <v>В</v>
      </c>
      <c r="G13" t="str">
        <f t="shared" si="0"/>
        <v>Рубцов  А.В.</v>
      </c>
      <c r="H13" s="4" t="s">
        <v>366</v>
      </c>
    </row>
    <row r="14" spans="1:8" ht="12.75">
      <c r="A14" s="9" t="s">
        <v>23</v>
      </c>
      <c r="B14" t="str">
        <f t="shared" si="1"/>
        <v>Картушинский А. В.</v>
      </c>
      <c r="C14" t="str">
        <f t="shared" si="2"/>
        <v>Картушинский </v>
      </c>
      <c r="D14" t="str">
        <f t="shared" si="3"/>
        <v>А</v>
      </c>
      <c r="E14" t="str">
        <f t="shared" si="4"/>
        <v>Картушинский1А. В.</v>
      </c>
      <c r="F14" t="str">
        <f t="shared" si="5"/>
        <v>В</v>
      </c>
      <c r="G14" t="str">
        <f t="shared" si="0"/>
        <v>Картушинский  А.В.</v>
      </c>
      <c r="H14" s="4" t="s">
        <v>315</v>
      </c>
    </row>
    <row r="15" spans="1:8" ht="12.75">
      <c r="A15" s="10" t="s">
        <v>24</v>
      </c>
      <c r="B15" t="str">
        <f t="shared" si="1"/>
        <v>Матковский И. В.</v>
      </c>
      <c r="C15" t="str">
        <f t="shared" si="2"/>
        <v>Матковский </v>
      </c>
      <c r="D15" t="str">
        <f t="shared" si="3"/>
        <v>И</v>
      </c>
      <c r="E15" t="str">
        <f t="shared" si="4"/>
        <v>Матковский1И. В.</v>
      </c>
      <c r="F15" t="str">
        <f t="shared" si="5"/>
        <v>В</v>
      </c>
      <c r="G15" t="str">
        <f t="shared" si="0"/>
        <v>Матковский  И.В.</v>
      </c>
      <c r="H15" s="4" t="s">
        <v>394</v>
      </c>
    </row>
    <row r="16" spans="1:8" ht="12.75">
      <c r="A16" s="9" t="s">
        <v>25</v>
      </c>
      <c r="B16" t="str">
        <f t="shared" si="1"/>
        <v>Сидоров А. Ю.</v>
      </c>
      <c r="C16" t="str">
        <f t="shared" si="2"/>
        <v>Сидоров </v>
      </c>
      <c r="D16" t="str">
        <f t="shared" si="3"/>
        <v>А</v>
      </c>
      <c r="E16" t="str">
        <f t="shared" si="4"/>
        <v>Сидоров1А. Ю.</v>
      </c>
      <c r="F16" t="str">
        <f t="shared" si="5"/>
        <v>Ю</v>
      </c>
      <c r="G16" t="str">
        <f t="shared" si="0"/>
        <v>Сидоров  А.Ю.</v>
      </c>
      <c r="H16" s="4" t="s">
        <v>363</v>
      </c>
    </row>
    <row r="17" spans="1:8" ht="12.75">
      <c r="A17" s="10" t="s">
        <v>26</v>
      </c>
      <c r="B17" t="str">
        <f t="shared" si="1"/>
        <v>Макуха Л. В.</v>
      </c>
      <c r="C17" t="str">
        <f t="shared" si="2"/>
        <v>Макуха </v>
      </c>
      <c r="D17" t="str">
        <f t="shared" si="3"/>
        <v>Л</v>
      </c>
      <c r="E17" t="str">
        <f t="shared" si="4"/>
        <v>Макуха1Л. В.</v>
      </c>
      <c r="F17" t="str">
        <f t="shared" si="5"/>
        <v>В</v>
      </c>
      <c r="G17" t="str">
        <f t="shared" si="0"/>
        <v>Макуха  Л.В.</v>
      </c>
      <c r="H17" s="4" t="s">
        <v>305</v>
      </c>
    </row>
    <row r="18" spans="1:8" ht="12.75">
      <c r="A18" s="9" t="s">
        <v>27</v>
      </c>
      <c r="B18" t="str">
        <f t="shared" si="1"/>
        <v>Макуха Л. В.</v>
      </c>
      <c r="C18" t="str">
        <f t="shared" si="2"/>
        <v>Макуха </v>
      </c>
      <c r="D18" t="str">
        <f t="shared" si="3"/>
        <v>Л</v>
      </c>
      <c r="E18" t="str">
        <f t="shared" si="4"/>
        <v>Макуха1Л. В.</v>
      </c>
      <c r="F18" t="str">
        <f t="shared" si="5"/>
        <v>В</v>
      </c>
      <c r="G18" t="str">
        <f t="shared" si="0"/>
        <v>Макуха  Л.В.</v>
      </c>
      <c r="H18" s="4" t="s">
        <v>302</v>
      </c>
    </row>
    <row r="19" spans="1:8" ht="12.75">
      <c r="A19" s="9" t="s">
        <v>28</v>
      </c>
      <c r="B19" t="str">
        <f t="shared" si="1"/>
        <v>Титовский С. Н.</v>
      </c>
      <c r="C19" t="str">
        <f t="shared" si="2"/>
        <v>Титовский </v>
      </c>
      <c r="D19" t="str">
        <f t="shared" si="3"/>
        <v>С</v>
      </c>
      <c r="E19" t="str">
        <f t="shared" si="4"/>
        <v>Титовский1С. Н.</v>
      </c>
      <c r="F19" t="str">
        <f t="shared" si="5"/>
        <v>Н</v>
      </c>
      <c r="G19" t="str">
        <f t="shared" si="0"/>
        <v>Титовский  С.Н.</v>
      </c>
      <c r="H19" s="4" t="s">
        <v>389</v>
      </c>
    </row>
    <row r="20" spans="1:8" ht="12.75">
      <c r="A20" s="9" t="s">
        <v>29</v>
      </c>
      <c r="B20" t="str">
        <f t="shared" si="1"/>
        <v>Деревянных В. О.</v>
      </c>
      <c r="C20" t="str">
        <f t="shared" si="2"/>
        <v>Деревянных </v>
      </c>
      <c r="D20" t="str">
        <f t="shared" si="3"/>
        <v>В</v>
      </c>
      <c r="E20" t="str">
        <f t="shared" si="4"/>
        <v>Деревянных1В. О.</v>
      </c>
      <c r="F20" t="str">
        <f t="shared" si="5"/>
        <v>О</v>
      </c>
      <c r="G20" t="str">
        <f t="shared" si="0"/>
        <v>Деревянных  В.О.</v>
      </c>
      <c r="H20" s="4" t="s">
        <v>435</v>
      </c>
    </row>
    <row r="21" spans="1:8" ht="12.75">
      <c r="A21" s="10" t="s">
        <v>30</v>
      </c>
      <c r="B21" t="str">
        <f t="shared" si="1"/>
        <v>Парунов А. В.</v>
      </c>
      <c r="C21" t="str">
        <f t="shared" si="2"/>
        <v>Парунов </v>
      </c>
      <c r="D21" t="str">
        <f t="shared" si="3"/>
        <v>А</v>
      </c>
      <c r="E21" t="str">
        <f t="shared" si="4"/>
        <v>Парунов1А. В.</v>
      </c>
      <c r="F21" t="str">
        <f t="shared" si="5"/>
        <v>В</v>
      </c>
      <c r="G21" t="str">
        <f t="shared" si="0"/>
        <v>Парунов  А.В.</v>
      </c>
      <c r="H21" s="4" t="s">
        <v>432</v>
      </c>
    </row>
    <row r="22" spans="1:8" ht="12.75">
      <c r="A22" s="10" t="s">
        <v>31</v>
      </c>
      <c r="B22" t="str">
        <f t="shared" si="1"/>
        <v>Середкин В. Г.</v>
      </c>
      <c r="C22" t="str">
        <f t="shared" si="2"/>
        <v>Середкин </v>
      </c>
      <c r="D22" t="str">
        <f t="shared" si="3"/>
        <v>В</v>
      </c>
      <c r="E22" t="str">
        <f t="shared" si="4"/>
        <v>Середкин1В. Г.</v>
      </c>
      <c r="F22" t="str">
        <f t="shared" si="5"/>
        <v>Г</v>
      </c>
      <c r="G22" t="str">
        <f t="shared" si="0"/>
        <v>Середкин  В.Г.</v>
      </c>
      <c r="H22" s="4" t="s">
        <v>456</v>
      </c>
    </row>
    <row r="23" spans="1:8" ht="12.75">
      <c r="A23" s="10" t="s">
        <v>32</v>
      </c>
      <c r="B23" t="str">
        <f t="shared" si="1"/>
        <v>Хабаров В. А.</v>
      </c>
      <c r="C23" t="str">
        <f t="shared" si="2"/>
        <v>Хабаров </v>
      </c>
      <c r="D23" t="str">
        <f t="shared" si="3"/>
        <v>В</v>
      </c>
      <c r="E23" t="str">
        <f t="shared" si="4"/>
        <v>Хабаров1В. А.</v>
      </c>
      <c r="F23" t="str">
        <f t="shared" si="5"/>
        <v>А</v>
      </c>
      <c r="G23" t="str">
        <f t="shared" si="0"/>
        <v>Хабаров  В.А.</v>
      </c>
      <c r="H23" s="4" t="s">
        <v>388</v>
      </c>
    </row>
    <row r="24" spans="1:8" ht="12.75">
      <c r="A24" s="9" t="s">
        <v>33</v>
      </c>
      <c r="B24" t="str">
        <f t="shared" si="1"/>
        <v>Непомнящий О. В.</v>
      </c>
      <c r="C24" t="str">
        <f t="shared" si="2"/>
        <v>Непомнящий </v>
      </c>
      <c r="D24" t="str">
        <f t="shared" si="3"/>
        <v>О</v>
      </c>
      <c r="E24" t="str">
        <f t="shared" si="4"/>
        <v>Непомнящий1О. В.</v>
      </c>
      <c r="F24" t="str">
        <f t="shared" si="5"/>
        <v>В</v>
      </c>
      <c r="G24" t="str">
        <f t="shared" si="0"/>
        <v>Непомнящий  О.В.</v>
      </c>
      <c r="H24" s="4" t="s">
        <v>477</v>
      </c>
    </row>
    <row r="25" spans="1:8" ht="12.75">
      <c r="A25" s="10" t="s">
        <v>34</v>
      </c>
      <c r="B25" t="str">
        <f aca="true" t="shared" si="6" ref="B25:B88">IF(OR(LEFT(A25,1)="e",LEFT(A25,1)="i",LEFT(A25,1)="h"),RIGHT(A25,LEN(A25)-1),A25)</f>
        <v>Комаров А. А.</v>
      </c>
      <c r="C25" t="str">
        <f aca="true" t="shared" si="7" ref="C25:C88">LEFT(B25,SEARCH(" ",B25))</f>
        <v>Комаров </v>
      </c>
      <c r="D25" t="str">
        <f aca="true" t="shared" si="8" ref="D25:D88">MID(B25,SEARCH(" ",B25)+1,1)</f>
        <v>А</v>
      </c>
      <c r="E25" t="str">
        <f aca="true" t="shared" si="9" ref="E25:E88">REPLACE(B25,SEARCH(" ",B25),1,1)</f>
        <v>Комаров1А. А.</v>
      </c>
      <c r="F25" t="str">
        <f aca="true" t="shared" si="10" ref="F25:F88">MID(E25,SEARCH(" ",E25)+1,1)</f>
        <v>А</v>
      </c>
      <c r="G25" t="str">
        <f t="shared" si="0"/>
        <v>Комаров  А.А.</v>
      </c>
      <c r="H25" s="4" t="s">
        <v>379</v>
      </c>
    </row>
    <row r="26" spans="1:8" ht="12.75">
      <c r="A26" s="9" t="s">
        <v>35</v>
      </c>
      <c r="B26" t="str">
        <f t="shared" si="6"/>
        <v>Швец Д. А.</v>
      </c>
      <c r="C26" t="str">
        <f t="shared" si="7"/>
        <v>Швец </v>
      </c>
      <c r="D26" t="str">
        <f t="shared" si="8"/>
        <v>Д</v>
      </c>
      <c r="E26" t="str">
        <f t="shared" si="9"/>
        <v>Швец1Д. А.</v>
      </c>
      <c r="F26" t="str">
        <f t="shared" si="10"/>
        <v>А</v>
      </c>
      <c r="G26" t="str">
        <f t="shared" si="0"/>
        <v>Швец  Д.А.</v>
      </c>
      <c r="H26" s="8" t="s">
        <v>349</v>
      </c>
    </row>
    <row r="27" spans="1:8" ht="12.75">
      <c r="A27" s="9" t="s">
        <v>36</v>
      </c>
      <c r="B27" t="str">
        <f t="shared" si="6"/>
        <v>Сиротинина Н. Ю.</v>
      </c>
      <c r="C27" t="str">
        <f t="shared" si="7"/>
        <v>Сиротинина </v>
      </c>
      <c r="D27" t="str">
        <f t="shared" si="8"/>
        <v>Н</v>
      </c>
      <c r="E27" t="str">
        <f t="shared" si="9"/>
        <v>Сиротинина1Н. Ю.</v>
      </c>
      <c r="F27" t="str">
        <f t="shared" si="10"/>
        <v>Ю</v>
      </c>
      <c r="G27" t="str">
        <f t="shared" si="0"/>
        <v>Сиротинина  Н.Ю.</v>
      </c>
      <c r="H27" s="4" t="s">
        <v>301</v>
      </c>
    </row>
    <row r="28" spans="1:8" ht="12.75">
      <c r="A28" s="9" t="s">
        <v>37</v>
      </c>
      <c r="B28" t="str">
        <f t="shared" si="6"/>
        <v>Цветцих А. В.</v>
      </c>
      <c r="C28" t="str">
        <f t="shared" si="7"/>
        <v>Цветцих </v>
      </c>
      <c r="D28" t="str">
        <f t="shared" si="8"/>
        <v>А</v>
      </c>
      <c r="E28" t="str">
        <f t="shared" si="9"/>
        <v>Цветцих1А. В.</v>
      </c>
      <c r="F28" t="str">
        <f t="shared" si="10"/>
        <v>В</v>
      </c>
      <c r="G28" t="str">
        <f t="shared" si="0"/>
        <v>Цветцих  А.В.</v>
      </c>
      <c r="H28" s="4" t="s">
        <v>468</v>
      </c>
    </row>
    <row r="29" spans="1:8" ht="12.75">
      <c r="A29" s="10" t="s">
        <v>38</v>
      </c>
      <c r="B29" t="str">
        <f t="shared" si="6"/>
        <v>Непомнящий О. В.</v>
      </c>
      <c r="C29" t="str">
        <f t="shared" si="7"/>
        <v>Непомнящий </v>
      </c>
      <c r="D29" t="str">
        <f t="shared" si="8"/>
        <v>О</v>
      </c>
      <c r="E29" t="str">
        <f t="shared" si="9"/>
        <v>Непомнящий1О. В.</v>
      </c>
      <c r="F29" t="str">
        <f t="shared" si="10"/>
        <v>В</v>
      </c>
      <c r="G29" t="str">
        <f t="shared" si="0"/>
        <v>Непомнящий  О.В.</v>
      </c>
      <c r="H29" s="8" t="s">
        <v>342</v>
      </c>
    </row>
    <row r="30" spans="1:8" ht="12.75">
      <c r="A30" s="10" t="s">
        <v>39</v>
      </c>
      <c r="B30" t="str">
        <f t="shared" si="6"/>
        <v>Пушкарев К. В.</v>
      </c>
      <c r="C30" t="str">
        <f t="shared" si="7"/>
        <v>Пушкарев </v>
      </c>
      <c r="D30" t="str">
        <f t="shared" si="8"/>
        <v>К</v>
      </c>
      <c r="E30" t="str">
        <f t="shared" si="9"/>
        <v>Пушкарев1К. В.</v>
      </c>
      <c r="F30" t="str">
        <f t="shared" si="10"/>
        <v>В</v>
      </c>
      <c r="G30" t="str">
        <f t="shared" si="0"/>
        <v>Пушкарев  К.В.</v>
      </c>
      <c r="H30" s="4" t="s">
        <v>469</v>
      </c>
    </row>
    <row r="31" spans="1:8" ht="12.75">
      <c r="A31" s="10" t="s">
        <v>40</v>
      </c>
      <c r="B31" t="str">
        <f t="shared" si="6"/>
        <v>Редькина  А. В.</v>
      </c>
      <c r="C31" t="str">
        <f t="shared" si="7"/>
        <v>Редькина </v>
      </c>
      <c r="D31" t="str">
        <f t="shared" si="8"/>
        <v> </v>
      </c>
      <c r="E31" t="str">
        <f t="shared" si="9"/>
        <v>Редькина1 А. В.</v>
      </c>
      <c r="F31" t="str">
        <f t="shared" si="10"/>
        <v>А</v>
      </c>
      <c r="G31" t="str">
        <f t="shared" si="0"/>
        <v>Редькина   .А.</v>
      </c>
      <c r="H31" s="4" t="s">
        <v>430</v>
      </c>
    </row>
    <row r="32" spans="1:8" ht="12.75">
      <c r="A32" s="9" t="s">
        <v>41</v>
      </c>
      <c r="B32" t="str">
        <f t="shared" si="6"/>
        <v>Покидышева Л. И.</v>
      </c>
      <c r="C32" t="str">
        <f t="shared" si="7"/>
        <v>Покидышева </v>
      </c>
      <c r="D32" t="str">
        <f t="shared" si="8"/>
        <v>Л</v>
      </c>
      <c r="E32" t="str">
        <f t="shared" si="9"/>
        <v>Покидышева1Л. И.</v>
      </c>
      <c r="F32" t="str">
        <f t="shared" si="10"/>
        <v>И</v>
      </c>
      <c r="G32" t="str">
        <f t="shared" si="0"/>
        <v>Покидышева  Л.И.</v>
      </c>
      <c r="H32" s="4" t="s">
        <v>452</v>
      </c>
    </row>
    <row r="33" spans="1:8" ht="12.75">
      <c r="A33" s="9" t="s">
        <v>42</v>
      </c>
      <c r="B33" t="str">
        <f t="shared" si="6"/>
        <v>Цветцих Д. В.</v>
      </c>
      <c r="C33" t="str">
        <f t="shared" si="7"/>
        <v>Цветцих </v>
      </c>
      <c r="D33" t="str">
        <f t="shared" si="8"/>
        <v>Д</v>
      </c>
      <c r="E33" t="str">
        <f t="shared" si="9"/>
        <v>Цветцих1Д. В.</v>
      </c>
      <c r="F33" t="str">
        <f t="shared" si="10"/>
        <v>В</v>
      </c>
      <c r="G33" t="str">
        <f t="shared" si="0"/>
        <v>Цветцих  Д.В.</v>
      </c>
      <c r="H33" s="4" t="s">
        <v>464</v>
      </c>
    </row>
    <row r="34" spans="1:8" ht="12.75">
      <c r="A34" s="9" t="s">
        <v>43</v>
      </c>
      <c r="B34" t="str">
        <f t="shared" si="6"/>
        <v>Кошур В. Д.</v>
      </c>
      <c r="C34" t="str">
        <f t="shared" si="7"/>
        <v>Кошур </v>
      </c>
      <c r="D34" t="str">
        <f t="shared" si="8"/>
        <v>В</v>
      </c>
      <c r="E34" t="str">
        <f t="shared" si="9"/>
        <v>Кошур1В. Д.</v>
      </c>
      <c r="F34" t="str">
        <f t="shared" si="10"/>
        <v>Д</v>
      </c>
      <c r="G34" t="str">
        <f t="shared" si="0"/>
        <v>Кошур  В.Д.</v>
      </c>
      <c r="H34" s="8" t="s">
        <v>347</v>
      </c>
    </row>
    <row r="35" spans="1:8" ht="12.75">
      <c r="A35" s="10" t="s">
        <v>44</v>
      </c>
      <c r="B35" t="str">
        <f t="shared" si="6"/>
        <v>Редькин А. В.</v>
      </c>
      <c r="C35" t="str">
        <f t="shared" si="7"/>
        <v>Редькин </v>
      </c>
      <c r="D35" t="str">
        <f t="shared" si="8"/>
        <v>А</v>
      </c>
      <c r="E35" t="str">
        <f t="shared" si="9"/>
        <v>Редькин1А. В.</v>
      </c>
      <c r="F35" t="str">
        <f t="shared" si="10"/>
        <v>В</v>
      </c>
      <c r="G35" t="str">
        <f t="shared" si="0"/>
        <v>Редькин  А.В.</v>
      </c>
      <c r="H35" s="4" t="s">
        <v>398</v>
      </c>
    </row>
    <row r="36" spans="1:8" ht="12.75">
      <c r="A36" s="9" t="s">
        <v>45</v>
      </c>
      <c r="B36" t="str">
        <f t="shared" si="6"/>
        <v>Легалов А. И.</v>
      </c>
      <c r="C36" t="str">
        <f t="shared" si="7"/>
        <v>Легалов </v>
      </c>
      <c r="D36" t="str">
        <f t="shared" si="8"/>
        <v>А</v>
      </c>
      <c r="E36" t="str">
        <f t="shared" si="9"/>
        <v>Легалов1А. И.</v>
      </c>
      <c r="F36" t="str">
        <f t="shared" si="10"/>
        <v>И</v>
      </c>
      <c r="G36" t="str">
        <f t="shared" si="0"/>
        <v>Легалов  А.И.</v>
      </c>
      <c r="H36" s="4" t="s">
        <v>489</v>
      </c>
    </row>
    <row r="37" spans="1:8" ht="12.75">
      <c r="A37" s="10" t="s">
        <v>46</v>
      </c>
      <c r="B37" t="str">
        <f t="shared" si="6"/>
        <v>Васильев В. С.</v>
      </c>
      <c r="C37" t="str">
        <f t="shared" si="7"/>
        <v>Васильев </v>
      </c>
      <c r="D37" t="str">
        <f t="shared" si="8"/>
        <v>В</v>
      </c>
      <c r="E37" t="str">
        <f t="shared" si="9"/>
        <v>Васильев1В. С.</v>
      </c>
      <c r="F37" t="str">
        <f t="shared" si="10"/>
        <v>С</v>
      </c>
      <c r="G37" t="str">
        <f t="shared" si="0"/>
        <v>Васильев  В.С.</v>
      </c>
      <c r="H37" s="4" t="s">
        <v>490</v>
      </c>
    </row>
    <row r="38" spans="1:8" ht="12.75">
      <c r="A38" s="10" t="s">
        <v>47</v>
      </c>
      <c r="B38" t="str">
        <f t="shared" si="6"/>
        <v>Борде Б. И.</v>
      </c>
      <c r="C38" t="str">
        <f t="shared" si="7"/>
        <v>Борде </v>
      </c>
      <c r="D38" t="str">
        <f t="shared" si="8"/>
        <v>Б</v>
      </c>
      <c r="E38" t="str">
        <f t="shared" si="9"/>
        <v>Борде1Б. И.</v>
      </c>
      <c r="F38" t="str">
        <f t="shared" si="10"/>
        <v>И</v>
      </c>
      <c r="G38" t="str">
        <f t="shared" si="0"/>
        <v>Борде  Б.И.</v>
      </c>
      <c r="H38" s="4" t="s">
        <v>449</v>
      </c>
    </row>
    <row r="39" spans="1:8" ht="12.75">
      <c r="A39" s="9" t="s">
        <v>48</v>
      </c>
      <c r="B39" t="str">
        <f t="shared" si="6"/>
        <v>Казаков Ф. А.</v>
      </c>
      <c r="C39" t="str">
        <f t="shared" si="7"/>
        <v>Казаков </v>
      </c>
      <c r="D39" t="str">
        <f t="shared" si="8"/>
        <v>Ф</v>
      </c>
      <c r="E39" t="str">
        <f t="shared" si="9"/>
        <v>Казаков1Ф. А.</v>
      </c>
      <c r="F39" t="str">
        <f t="shared" si="10"/>
        <v>А</v>
      </c>
      <c r="G39" t="str">
        <f t="shared" si="0"/>
        <v>Казаков  Ф.А.</v>
      </c>
      <c r="H39" s="4" t="s">
        <v>271</v>
      </c>
    </row>
    <row r="40" spans="1:8" ht="12.75">
      <c r="A40" s="9" t="s">
        <v>49</v>
      </c>
      <c r="B40" t="str">
        <f t="shared" si="6"/>
        <v>Дибров М. С.</v>
      </c>
      <c r="C40" t="str">
        <f t="shared" si="7"/>
        <v>Дибров </v>
      </c>
      <c r="D40" t="str">
        <f t="shared" si="8"/>
        <v>М</v>
      </c>
      <c r="E40" t="str">
        <f t="shared" si="9"/>
        <v>Дибров1М. С.</v>
      </c>
      <c r="F40" t="str">
        <f t="shared" si="10"/>
        <v>С</v>
      </c>
      <c r="G40" t="str">
        <f t="shared" si="0"/>
        <v>Дибров  М.С.</v>
      </c>
      <c r="H40" s="4" t="s">
        <v>429</v>
      </c>
    </row>
    <row r="41" spans="1:8" ht="12.75">
      <c r="A41" s="9" t="s">
        <v>50</v>
      </c>
      <c r="B41" t="str">
        <f t="shared" si="6"/>
        <v>Болдырев Е. В.</v>
      </c>
      <c r="C41" t="str">
        <f t="shared" si="7"/>
        <v>Болдырев </v>
      </c>
      <c r="D41" t="str">
        <f t="shared" si="8"/>
        <v>Е</v>
      </c>
      <c r="E41" t="str">
        <f t="shared" si="9"/>
        <v>Болдырев1Е. В.</v>
      </c>
      <c r="F41" t="str">
        <f t="shared" si="10"/>
        <v>В</v>
      </c>
      <c r="G41" t="str">
        <f t="shared" si="0"/>
        <v>Болдырев  Е.В.</v>
      </c>
      <c r="H41" s="4" t="s">
        <v>419</v>
      </c>
    </row>
    <row r="42" spans="1:8" ht="12.75">
      <c r="A42" s="10" t="s">
        <v>51</v>
      </c>
      <c r="B42" t="str">
        <f t="shared" si="6"/>
        <v>Иванов В. И.</v>
      </c>
      <c r="C42" t="str">
        <f t="shared" si="7"/>
        <v>Иванов </v>
      </c>
      <c r="D42" t="str">
        <f t="shared" si="8"/>
        <v>В</v>
      </c>
      <c r="E42" t="str">
        <f t="shared" si="9"/>
        <v>Иванов1В. И.</v>
      </c>
      <c r="F42" t="str">
        <f t="shared" si="10"/>
        <v>И</v>
      </c>
      <c r="G42" t="str">
        <f t="shared" si="0"/>
        <v>Иванов  В.И.</v>
      </c>
      <c r="H42" s="4" t="s">
        <v>364</v>
      </c>
    </row>
    <row r="43" spans="1:8" ht="12.75">
      <c r="A43" s="10" t="s">
        <v>52</v>
      </c>
      <c r="B43" t="str">
        <f t="shared" si="6"/>
        <v>Доррер Г. А.</v>
      </c>
      <c r="C43" t="str">
        <f t="shared" si="7"/>
        <v>Доррер </v>
      </c>
      <c r="D43" t="str">
        <f t="shared" si="8"/>
        <v>Г</v>
      </c>
      <c r="E43" t="str">
        <f t="shared" si="9"/>
        <v>Доррер1Г. А.</v>
      </c>
      <c r="F43" t="str">
        <f t="shared" si="10"/>
        <v>А</v>
      </c>
      <c r="G43" t="str">
        <f t="shared" si="0"/>
        <v>Доррер  Г.А.</v>
      </c>
      <c r="H43" s="4" t="s">
        <v>404</v>
      </c>
    </row>
    <row r="44" spans="1:8" ht="12.75">
      <c r="A44" s="9" t="s">
        <v>53</v>
      </c>
      <c r="B44" t="str">
        <f t="shared" si="6"/>
        <v>Постников А. И.</v>
      </c>
      <c r="C44" t="str">
        <f t="shared" si="7"/>
        <v>Постников </v>
      </c>
      <c r="D44" t="str">
        <f t="shared" si="8"/>
        <v>А</v>
      </c>
      <c r="E44" t="str">
        <f t="shared" si="9"/>
        <v>Постников1А. И.</v>
      </c>
      <c r="F44" t="str">
        <f t="shared" si="10"/>
        <v>И</v>
      </c>
      <c r="G44" t="str">
        <f t="shared" si="0"/>
        <v>Постников  А.И.</v>
      </c>
      <c r="H44" s="4" t="s">
        <v>322</v>
      </c>
    </row>
    <row r="45" spans="1:8" ht="12.75">
      <c r="A45" s="9" t="s">
        <v>54</v>
      </c>
      <c r="B45" t="str">
        <f t="shared" si="6"/>
        <v>Медведев М. С.</v>
      </c>
      <c r="C45" t="str">
        <f t="shared" si="7"/>
        <v>Медведев </v>
      </c>
      <c r="D45" t="str">
        <f t="shared" si="8"/>
        <v>М</v>
      </c>
      <c r="E45" t="str">
        <f t="shared" si="9"/>
        <v>Медведев1М. С.</v>
      </c>
      <c r="F45" t="str">
        <f t="shared" si="10"/>
        <v>С</v>
      </c>
      <c r="G45" t="str">
        <f t="shared" si="0"/>
        <v>Медведев  М.С.</v>
      </c>
      <c r="H45" s="4" t="s">
        <v>410</v>
      </c>
    </row>
    <row r="46" spans="1:8" ht="12.75">
      <c r="A46" s="10" t="s">
        <v>55</v>
      </c>
      <c r="B46" t="str">
        <f t="shared" si="6"/>
        <v>Постников А. И.</v>
      </c>
      <c r="C46" t="str">
        <f t="shared" si="7"/>
        <v>Постников </v>
      </c>
      <c r="D46" t="str">
        <f t="shared" si="8"/>
        <v>А</v>
      </c>
      <c r="E46" t="str">
        <f t="shared" si="9"/>
        <v>Постников1А. И.</v>
      </c>
      <c r="F46" t="str">
        <f t="shared" si="10"/>
        <v>И</v>
      </c>
      <c r="G46" t="str">
        <f t="shared" si="0"/>
        <v>Постников  А.И.</v>
      </c>
      <c r="H46" s="4" t="s">
        <v>465</v>
      </c>
    </row>
    <row r="47" spans="1:8" ht="12.75">
      <c r="A47" s="9" t="s">
        <v>56</v>
      </c>
      <c r="B47" t="str">
        <f t="shared" si="6"/>
        <v>Никитин В. Н.</v>
      </c>
      <c r="C47" t="str">
        <f t="shared" si="7"/>
        <v>Никитин </v>
      </c>
      <c r="D47" t="str">
        <f t="shared" si="8"/>
        <v>В</v>
      </c>
      <c r="E47" t="str">
        <f t="shared" si="9"/>
        <v>Никитин1В. Н.</v>
      </c>
      <c r="F47" t="str">
        <f t="shared" si="10"/>
        <v>Н</v>
      </c>
      <c r="G47" t="str">
        <f t="shared" si="0"/>
        <v>Никитин  В.Н.</v>
      </c>
      <c r="H47" s="4" t="s">
        <v>466</v>
      </c>
    </row>
    <row r="48" spans="1:8" ht="12.75">
      <c r="A48" s="10" t="s">
        <v>57</v>
      </c>
      <c r="B48" t="str">
        <f t="shared" si="6"/>
        <v>Швец Д. А.</v>
      </c>
      <c r="C48" t="str">
        <f t="shared" si="7"/>
        <v>Швец </v>
      </c>
      <c r="D48" t="str">
        <f t="shared" si="8"/>
        <v>Д</v>
      </c>
      <c r="E48" t="str">
        <f t="shared" si="9"/>
        <v>Швец1Д. А.</v>
      </c>
      <c r="F48" t="str">
        <f t="shared" si="10"/>
        <v>А</v>
      </c>
      <c r="G48" t="str">
        <f t="shared" si="0"/>
        <v>Швец  Д.А.</v>
      </c>
      <c r="H48" s="4" t="s">
        <v>446</v>
      </c>
    </row>
    <row r="49" spans="1:8" ht="12.75">
      <c r="A49" s="10" t="s">
        <v>58</v>
      </c>
      <c r="B49" t="str">
        <f t="shared" si="6"/>
        <v>Титовский С. Н.</v>
      </c>
      <c r="C49" t="str">
        <f t="shared" si="7"/>
        <v>Титовский </v>
      </c>
      <c r="D49" t="str">
        <f t="shared" si="8"/>
        <v>С</v>
      </c>
      <c r="E49" t="str">
        <f t="shared" si="9"/>
        <v>Титовский1С. Н.</v>
      </c>
      <c r="F49" t="str">
        <f t="shared" si="10"/>
        <v>Н</v>
      </c>
      <c r="G49" t="str">
        <f t="shared" si="0"/>
        <v>Титовский  С.Н.</v>
      </c>
      <c r="H49" s="4" t="s">
        <v>360</v>
      </c>
    </row>
    <row r="50" spans="1:8" ht="12.75">
      <c r="A50" s="9" t="s">
        <v>59</v>
      </c>
      <c r="B50" t="str">
        <f t="shared" si="6"/>
        <v>Сидоров А. Ю.</v>
      </c>
      <c r="C50" t="str">
        <f t="shared" si="7"/>
        <v>Сидоров </v>
      </c>
      <c r="D50" t="str">
        <f t="shared" si="8"/>
        <v>А</v>
      </c>
      <c r="E50" t="str">
        <f t="shared" si="9"/>
        <v>Сидоров1А. Ю.</v>
      </c>
      <c r="F50" t="str">
        <f t="shared" si="10"/>
        <v>Ю</v>
      </c>
      <c r="G50" t="str">
        <f t="shared" si="0"/>
        <v>Сидоров  А.Ю.</v>
      </c>
      <c r="H50" s="4" t="s">
        <v>287</v>
      </c>
    </row>
    <row r="51" spans="1:8" ht="12.75">
      <c r="A51" s="10" t="s">
        <v>60</v>
      </c>
      <c r="B51" t="str">
        <f t="shared" si="6"/>
        <v>Середкин В. Г.</v>
      </c>
      <c r="C51" t="str">
        <f t="shared" si="7"/>
        <v>Середкин </v>
      </c>
      <c r="D51" t="str">
        <f t="shared" si="8"/>
        <v>В</v>
      </c>
      <c r="E51" t="str">
        <f t="shared" si="9"/>
        <v>Середкин1В. Г.</v>
      </c>
      <c r="F51" t="str">
        <f t="shared" si="10"/>
        <v>Г</v>
      </c>
      <c r="G51" t="str">
        <f t="shared" si="0"/>
        <v>Середкин  В.Г.</v>
      </c>
      <c r="H51" s="4" t="s">
        <v>304</v>
      </c>
    </row>
    <row r="52" spans="1:8" ht="12.75">
      <c r="A52" s="9" t="s">
        <v>61</v>
      </c>
      <c r="B52" t="str">
        <f t="shared" si="6"/>
        <v>Сиротинина Н. Ю.</v>
      </c>
      <c r="C52" t="str">
        <f t="shared" si="7"/>
        <v>Сиротинина </v>
      </c>
      <c r="D52" t="str">
        <f t="shared" si="8"/>
        <v>Н</v>
      </c>
      <c r="E52" t="str">
        <f t="shared" si="9"/>
        <v>Сиротинина1Н. Ю.</v>
      </c>
      <c r="F52" t="str">
        <f t="shared" si="10"/>
        <v>Ю</v>
      </c>
      <c r="G52" t="str">
        <f t="shared" si="0"/>
        <v>Сиротинина  Н.Ю.</v>
      </c>
      <c r="H52" s="8" t="s">
        <v>4</v>
      </c>
    </row>
    <row r="53" spans="1:8" ht="12.75">
      <c r="A53" s="10" t="s">
        <v>62</v>
      </c>
      <c r="B53" t="str">
        <f t="shared" si="6"/>
        <v>Царев Р. Ю.</v>
      </c>
      <c r="C53" t="str">
        <f t="shared" si="7"/>
        <v>Царев </v>
      </c>
      <c r="D53" t="str">
        <f t="shared" si="8"/>
        <v>Р</v>
      </c>
      <c r="E53" t="str">
        <f t="shared" si="9"/>
        <v>Царев1Р. Ю.</v>
      </c>
      <c r="F53" t="str">
        <f t="shared" si="10"/>
        <v>Ю</v>
      </c>
      <c r="G53" t="str">
        <f t="shared" si="0"/>
        <v>Царев  Р.Ю.</v>
      </c>
      <c r="H53" s="4" t="s">
        <v>411</v>
      </c>
    </row>
    <row r="54" spans="1:8" ht="12.75">
      <c r="A54" s="9" t="s">
        <v>63</v>
      </c>
      <c r="B54" t="str">
        <f t="shared" si="6"/>
        <v>Алдошкин Д. Н.</v>
      </c>
      <c r="C54" t="str">
        <f t="shared" si="7"/>
        <v>Алдошкин </v>
      </c>
      <c r="D54" t="str">
        <f t="shared" si="8"/>
        <v>Д</v>
      </c>
      <c r="E54" t="str">
        <f t="shared" si="9"/>
        <v>Алдошкин1Д. Н.</v>
      </c>
      <c r="F54" t="str">
        <f t="shared" si="10"/>
        <v>Н</v>
      </c>
      <c r="G54" t="str">
        <f t="shared" si="0"/>
        <v>Алдошкин  Д.Н.</v>
      </c>
      <c r="H54" s="4" t="s">
        <v>454</v>
      </c>
    </row>
    <row r="55" spans="1:8" ht="12.75">
      <c r="A55" s="10" t="s">
        <v>64</v>
      </c>
      <c r="B55" t="str">
        <f t="shared" si="6"/>
        <v>Прокопенко А. В.</v>
      </c>
      <c r="C55" t="str">
        <f t="shared" si="7"/>
        <v>Прокопенко </v>
      </c>
      <c r="D55" t="str">
        <f t="shared" si="8"/>
        <v>А</v>
      </c>
      <c r="E55" t="str">
        <f t="shared" si="9"/>
        <v>Прокопенко1А. В.</v>
      </c>
      <c r="F55" t="str">
        <f t="shared" si="10"/>
        <v>В</v>
      </c>
      <c r="G55" t="str">
        <f t="shared" si="0"/>
        <v>Прокопенко  А.В.</v>
      </c>
      <c r="H55" s="4" t="s">
        <v>480</v>
      </c>
    </row>
    <row r="56" spans="1:8" ht="12.75">
      <c r="A56" s="10" t="s">
        <v>65</v>
      </c>
      <c r="B56" t="str">
        <f t="shared" si="6"/>
        <v>Ноженкова Л. Ф.</v>
      </c>
      <c r="C56" t="str">
        <f t="shared" si="7"/>
        <v>Ноженкова </v>
      </c>
      <c r="D56" t="str">
        <f t="shared" si="8"/>
        <v>Л</v>
      </c>
      <c r="E56" t="str">
        <f t="shared" si="9"/>
        <v>Ноженкова1Л. Ф.</v>
      </c>
      <c r="F56" t="str">
        <f t="shared" si="10"/>
        <v>Ф</v>
      </c>
      <c r="G56" t="str">
        <f t="shared" si="0"/>
        <v>Ноженкова  Л.Ф.</v>
      </c>
      <c r="H56" s="4" t="s">
        <v>307</v>
      </c>
    </row>
    <row r="57" spans="1:8" ht="12.75">
      <c r="A57" s="9" t="s">
        <v>66</v>
      </c>
      <c r="B57" t="str">
        <f t="shared" si="6"/>
        <v>Белорусов А. И.</v>
      </c>
      <c r="C57" t="str">
        <f t="shared" si="7"/>
        <v>Белорусов </v>
      </c>
      <c r="D57" t="str">
        <f t="shared" si="8"/>
        <v>А</v>
      </c>
      <c r="E57" t="str">
        <f t="shared" si="9"/>
        <v>Белорусов1А. И.</v>
      </c>
      <c r="F57" t="str">
        <f t="shared" si="10"/>
        <v>И</v>
      </c>
      <c r="G57" t="str">
        <f t="shared" si="0"/>
        <v>Белорусов  А.И.</v>
      </c>
      <c r="H57" s="4" t="s">
        <v>270</v>
      </c>
    </row>
    <row r="58" spans="1:8" ht="12.75">
      <c r="A58" s="10" t="s">
        <v>67</v>
      </c>
      <c r="B58" t="str">
        <f t="shared" si="6"/>
        <v>Кулягин В. А.</v>
      </c>
      <c r="C58" t="str">
        <f t="shared" si="7"/>
        <v>Кулягин </v>
      </c>
      <c r="D58" t="str">
        <f t="shared" si="8"/>
        <v>В</v>
      </c>
      <c r="E58" t="str">
        <f t="shared" si="9"/>
        <v>Кулягин1В. А.</v>
      </c>
      <c r="F58" t="str">
        <f t="shared" si="10"/>
        <v>А</v>
      </c>
      <c r="G58" t="str">
        <f t="shared" si="0"/>
        <v>Кулягин  В.А.</v>
      </c>
      <c r="H58" s="4" t="s">
        <v>485</v>
      </c>
    </row>
    <row r="59" spans="1:8" ht="12.75">
      <c r="A59" s="10" t="s">
        <v>68</v>
      </c>
      <c r="B59" t="str">
        <f t="shared" si="6"/>
        <v>Штарик Е. Н.</v>
      </c>
      <c r="C59" t="str">
        <f t="shared" si="7"/>
        <v>Штарик </v>
      </c>
      <c r="D59" t="str">
        <f t="shared" si="8"/>
        <v>Е</v>
      </c>
      <c r="E59" t="str">
        <f t="shared" si="9"/>
        <v>Штарик1Е. Н.</v>
      </c>
      <c r="F59" t="str">
        <f t="shared" si="10"/>
        <v>Н</v>
      </c>
      <c r="G59" t="str">
        <f t="shared" si="0"/>
        <v>Штарик  Е.Н.</v>
      </c>
      <c r="H59" s="4" t="s">
        <v>455</v>
      </c>
    </row>
    <row r="60" spans="1:8" ht="12.75">
      <c r="A60" s="9" t="s">
        <v>69</v>
      </c>
      <c r="B60" t="str">
        <f t="shared" si="6"/>
        <v>Якунин Ю. Ю.</v>
      </c>
      <c r="C60" t="str">
        <f t="shared" si="7"/>
        <v>Якунин </v>
      </c>
      <c r="D60" t="str">
        <f t="shared" si="8"/>
        <v>Ю</v>
      </c>
      <c r="E60" t="str">
        <f t="shared" si="9"/>
        <v>Якунин1Ю. Ю.</v>
      </c>
      <c r="F60" t="str">
        <f t="shared" si="10"/>
        <v>Ю</v>
      </c>
      <c r="G60" t="str">
        <f t="shared" si="0"/>
        <v>Якунин  Ю.Ю.</v>
      </c>
      <c r="H60" s="4" t="s">
        <v>381</v>
      </c>
    </row>
    <row r="61" spans="1:8" ht="12.75">
      <c r="A61" s="9" t="s">
        <v>70</v>
      </c>
      <c r="B61" t="str">
        <f t="shared" si="6"/>
        <v>Пенькова Т. Г.</v>
      </c>
      <c r="C61" t="str">
        <f t="shared" si="7"/>
        <v>Пенькова </v>
      </c>
      <c r="D61" t="str">
        <f t="shared" si="8"/>
        <v>Т</v>
      </c>
      <c r="E61" t="str">
        <f t="shared" si="9"/>
        <v>Пенькова1Т. Г.</v>
      </c>
      <c r="F61" t="str">
        <f t="shared" si="10"/>
        <v>Г</v>
      </c>
      <c r="G61" t="str">
        <f t="shared" si="0"/>
        <v>Пенькова  Т.Г.</v>
      </c>
      <c r="H61" s="4" t="s">
        <v>306</v>
      </c>
    </row>
    <row r="62" spans="1:8" ht="12.75">
      <c r="A62" s="10" t="s">
        <v>71</v>
      </c>
      <c r="B62" t="str">
        <f t="shared" si="6"/>
        <v>Никитина М. И.</v>
      </c>
      <c r="C62" t="str">
        <f t="shared" si="7"/>
        <v>Никитина </v>
      </c>
      <c r="D62" t="str">
        <f t="shared" si="8"/>
        <v>М</v>
      </c>
      <c r="E62" t="str">
        <f t="shared" si="9"/>
        <v>Никитина1М. И.</v>
      </c>
      <c r="F62" t="str">
        <f t="shared" si="10"/>
        <v>И</v>
      </c>
      <c r="G62" t="str">
        <f t="shared" si="0"/>
        <v>Никитина  М.И.</v>
      </c>
      <c r="H62" s="4" t="s">
        <v>422</v>
      </c>
    </row>
    <row r="63" spans="1:8" ht="12.75">
      <c r="A63" s="9" t="s">
        <v>72</v>
      </c>
      <c r="B63" t="str">
        <f t="shared" si="6"/>
        <v>Ковалев И. В.</v>
      </c>
      <c r="C63" t="str">
        <f t="shared" si="7"/>
        <v>Ковалев </v>
      </c>
      <c r="D63" t="str">
        <f t="shared" si="8"/>
        <v>И</v>
      </c>
      <c r="E63" t="str">
        <f t="shared" si="9"/>
        <v>Ковалев1И. В.</v>
      </c>
      <c r="F63" t="str">
        <f t="shared" si="10"/>
        <v>В</v>
      </c>
      <c r="G63" t="str">
        <f t="shared" si="0"/>
        <v>Ковалев  И.В.</v>
      </c>
      <c r="H63" s="8" t="s">
        <v>329</v>
      </c>
    </row>
    <row r="64" spans="1:8" ht="12.75">
      <c r="A64" s="9" t="s">
        <v>73</v>
      </c>
      <c r="B64" t="str">
        <f t="shared" si="6"/>
        <v>Даничев А. А.</v>
      </c>
      <c r="C64" t="str">
        <f t="shared" si="7"/>
        <v>Даничев </v>
      </c>
      <c r="D64" t="str">
        <f t="shared" si="8"/>
        <v>А</v>
      </c>
      <c r="E64" t="str">
        <f t="shared" si="9"/>
        <v>Даничев1А. А.</v>
      </c>
      <c r="F64" t="str">
        <f t="shared" si="10"/>
        <v>А</v>
      </c>
      <c r="G64" t="str">
        <f t="shared" si="0"/>
        <v>Даничев  А.А.</v>
      </c>
      <c r="H64" s="4" t="s">
        <v>303</v>
      </c>
    </row>
    <row r="65" spans="1:8" ht="12.75">
      <c r="A65" s="10" t="s">
        <v>74</v>
      </c>
      <c r="B65" t="str">
        <f t="shared" si="6"/>
        <v>Чжан Е. А.</v>
      </c>
      <c r="C65" t="str">
        <f t="shared" si="7"/>
        <v>Чжан </v>
      </c>
      <c r="D65" t="str">
        <f t="shared" si="8"/>
        <v>Е</v>
      </c>
      <c r="E65" t="str">
        <f t="shared" si="9"/>
        <v>Чжан1Е. А.</v>
      </c>
      <c r="F65" t="str">
        <f t="shared" si="10"/>
        <v>А</v>
      </c>
      <c r="G65" t="str">
        <f t="shared" si="0"/>
        <v>Чжан  Е.А.</v>
      </c>
      <c r="H65" s="4" t="s">
        <v>274</v>
      </c>
    </row>
    <row r="66" spans="1:8" ht="12.75">
      <c r="A66" s="9" t="s">
        <v>75</v>
      </c>
      <c r="B66" t="str">
        <f t="shared" si="6"/>
        <v>Ликсонова Д. И.</v>
      </c>
      <c r="C66" t="str">
        <f t="shared" si="7"/>
        <v>Ликсонова </v>
      </c>
      <c r="D66" t="str">
        <f t="shared" si="8"/>
        <v>Д</v>
      </c>
      <c r="E66" t="str">
        <f t="shared" si="9"/>
        <v>Ликсонова1Д. И.</v>
      </c>
      <c r="F66" t="str">
        <f t="shared" si="10"/>
        <v>И</v>
      </c>
      <c r="G66" t="str">
        <f aca="true" t="shared" si="11" ref="G66:G95">CONCATENATE(C66," ",D66,".",F66,".")</f>
        <v>Ликсонова  Д.И.</v>
      </c>
      <c r="H66" s="4" t="s">
        <v>420</v>
      </c>
    </row>
    <row r="67" spans="1:8" ht="12.75">
      <c r="A67" s="10" t="s">
        <v>76</v>
      </c>
      <c r="B67" t="str">
        <f t="shared" si="6"/>
        <v>Погребников А. К.</v>
      </c>
      <c r="C67" t="str">
        <f t="shared" si="7"/>
        <v>Погребников </v>
      </c>
      <c r="D67" t="str">
        <f t="shared" si="8"/>
        <v>А</v>
      </c>
      <c r="E67" t="str">
        <f t="shared" si="9"/>
        <v>Погребников1А. К.</v>
      </c>
      <c r="F67" t="str">
        <f t="shared" si="10"/>
        <v>К</v>
      </c>
      <c r="G67" t="str">
        <f t="shared" si="11"/>
        <v>Погребников  А.К.</v>
      </c>
      <c r="H67" s="4" t="s">
        <v>428</v>
      </c>
    </row>
    <row r="68" spans="1:8" ht="12.75">
      <c r="A68" s="9" t="s">
        <v>77</v>
      </c>
      <c r="B68" t="str">
        <f t="shared" si="6"/>
        <v>Огнерубов С. С.</v>
      </c>
      <c r="C68" t="str">
        <f t="shared" si="7"/>
        <v>Огнерубов </v>
      </c>
      <c r="D68" t="str">
        <f t="shared" si="8"/>
        <v>С</v>
      </c>
      <c r="E68" t="str">
        <f t="shared" si="9"/>
        <v>Огнерубов1С. С.</v>
      </c>
      <c r="F68" t="str">
        <f t="shared" si="10"/>
        <v>С</v>
      </c>
      <c r="G68" t="str">
        <f t="shared" si="11"/>
        <v>Огнерубов  С.С.</v>
      </c>
      <c r="H68" s="4" t="s">
        <v>393</v>
      </c>
    </row>
    <row r="69" spans="1:8" ht="12.75">
      <c r="A69" s="10" t="s">
        <v>78</v>
      </c>
      <c r="B69" t="str">
        <f t="shared" si="6"/>
        <v>Рубан А. И.</v>
      </c>
      <c r="C69" t="str">
        <f t="shared" si="7"/>
        <v>Рубан </v>
      </c>
      <c r="D69" t="str">
        <f t="shared" si="8"/>
        <v>А</v>
      </c>
      <c r="E69" t="str">
        <f t="shared" si="9"/>
        <v>Рубан1А. И.</v>
      </c>
      <c r="F69" t="str">
        <f t="shared" si="10"/>
        <v>И</v>
      </c>
      <c r="G69" t="str">
        <f t="shared" si="11"/>
        <v>Рубан  А.И.</v>
      </c>
      <c r="H69" s="4" t="s">
        <v>282</v>
      </c>
    </row>
    <row r="70" spans="1:8" ht="12.75">
      <c r="A70" s="9" t="s">
        <v>79</v>
      </c>
      <c r="B70" t="str">
        <f t="shared" si="6"/>
        <v>Пьяных А. А.</v>
      </c>
      <c r="C70" t="str">
        <f t="shared" si="7"/>
        <v>Пьяных </v>
      </c>
      <c r="D70" t="str">
        <f t="shared" si="8"/>
        <v>А</v>
      </c>
      <c r="E70" t="str">
        <f t="shared" si="9"/>
        <v>Пьяных1А. А.</v>
      </c>
      <c r="F70" t="str">
        <f t="shared" si="10"/>
        <v>А</v>
      </c>
      <c r="G70" t="str">
        <f t="shared" si="11"/>
        <v>Пьяных  А.А.</v>
      </c>
      <c r="H70" s="4" t="s">
        <v>367</v>
      </c>
    </row>
    <row r="71" spans="1:8" ht="12.75">
      <c r="A71" s="9" t="s">
        <v>80</v>
      </c>
      <c r="B71" t="str">
        <f t="shared" si="6"/>
        <v>Иконников О. А.</v>
      </c>
      <c r="C71" t="str">
        <f t="shared" si="7"/>
        <v>Иконников </v>
      </c>
      <c r="D71" t="str">
        <f t="shared" si="8"/>
        <v>О</v>
      </c>
      <c r="E71" t="str">
        <f t="shared" si="9"/>
        <v>Иконников1О. А.</v>
      </c>
      <c r="F71" t="str">
        <f t="shared" si="10"/>
        <v>А</v>
      </c>
      <c r="G71" t="str">
        <f t="shared" si="11"/>
        <v>Иконников  О.А.</v>
      </c>
      <c r="H71" s="4" t="s">
        <v>276</v>
      </c>
    </row>
    <row r="72" spans="1:8" ht="12.75">
      <c r="A72" s="9" t="s">
        <v>81</v>
      </c>
      <c r="B72" t="str">
        <f t="shared" si="6"/>
        <v>Шелопин А. С.</v>
      </c>
      <c r="C72" t="str">
        <f t="shared" si="7"/>
        <v>Шелопин </v>
      </c>
      <c r="D72" t="str">
        <f t="shared" si="8"/>
        <v>А</v>
      </c>
      <c r="E72" t="str">
        <f t="shared" si="9"/>
        <v>Шелопин1А. С.</v>
      </c>
      <c r="F72" t="str">
        <f t="shared" si="10"/>
        <v>С</v>
      </c>
      <c r="G72" t="str">
        <f t="shared" si="11"/>
        <v>Шелопин  А.С.</v>
      </c>
      <c r="H72" s="4" t="s">
        <v>460</v>
      </c>
    </row>
    <row r="73" spans="1:8" ht="12.75">
      <c r="A73" s="9" t="s">
        <v>82</v>
      </c>
      <c r="B73" t="str">
        <f t="shared" si="6"/>
        <v>Красиков В. А.</v>
      </c>
      <c r="C73" t="str">
        <f t="shared" si="7"/>
        <v>Красиков </v>
      </c>
      <c r="D73" t="str">
        <f t="shared" si="8"/>
        <v>В</v>
      </c>
      <c r="E73" t="str">
        <f t="shared" si="9"/>
        <v>Красиков1В. А.</v>
      </c>
      <c r="F73" t="str">
        <f t="shared" si="10"/>
        <v>А</v>
      </c>
      <c r="G73" t="str">
        <f t="shared" si="11"/>
        <v>Красиков  В.А.</v>
      </c>
      <c r="H73" s="4" t="s">
        <v>383</v>
      </c>
    </row>
    <row r="74" spans="1:8" ht="12.75">
      <c r="A74" s="10" t="s">
        <v>83</v>
      </c>
      <c r="B74" t="str">
        <f t="shared" si="6"/>
        <v>Прокопенко А. В.</v>
      </c>
      <c r="C74" t="str">
        <f t="shared" si="7"/>
        <v>Прокопенко </v>
      </c>
      <c r="D74" t="str">
        <f t="shared" si="8"/>
        <v>А</v>
      </c>
      <c r="E74" t="str">
        <f t="shared" si="9"/>
        <v>Прокопенко1А. В.</v>
      </c>
      <c r="F74" t="str">
        <f t="shared" si="10"/>
        <v>В</v>
      </c>
      <c r="G74" t="str">
        <f t="shared" si="11"/>
        <v>Прокопенко  А.В.</v>
      </c>
      <c r="H74" s="8" t="s">
        <v>334</v>
      </c>
    </row>
    <row r="75" spans="1:8" ht="12.75">
      <c r="A75" s="10" t="s">
        <v>84</v>
      </c>
      <c r="B75" t="str">
        <f t="shared" si="6"/>
        <v>Кузнецов А. С.</v>
      </c>
      <c r="C75" t="str">
        <f t="shared" si="7"/>
        <v>Кузнецов </v>
      </c>
      <c r="D75" t="str">
        <f t="shared" si="8"/>
        <v>А</v>
      </c>
      <c r="E75" t="str">
        <f t="shared" si="9"/>
        <v>Кузнецов1А. С.</v>
      </c>
      <c r="F75" t="str">
        <f t="shared" si="10"/>
        <v>С</v>
      </c>
      <c r="G75" t="str">
        <f t="shared" si="11"/>
        <v>Кузнецов  А.С.</v>
      </c>
      <c r="H75" s="4" t="s">
        <v>5</v>
      </c>
    </row>
    <row r="76" spans="1:8" ht="12.75">
      <c r="A76" s="10" t="s">
        <v>85</v>
      </c>
      <c r="B76" t="str">
        <f t="shared" si="6"/>
        <v>Кукарцев В. В.</v>
      </c>
      <c r="C76" t="str">
        <f t="shared" si="7"/>
        <v>Кукарцев </v>
      </c>
      <c r="D76" t="str">
        <f t="shared" si="8"/>
        <v>В</v>
      </c>
      <c r="E76" t="str">
        <f t="shared" si="9"/>
        <v>Кукарцев1В. В.</v>
      </c>
      <c r="F76" t="str">
        <f t="shared" si="10"/>
        <v>В</v>
      </c>
      <c r="G76" t="str">
        <f t="shared" si="11"/>
        <v>Кукарцев  В.В.</v>
      </c>
      <c r="H76" s="4" t="s">
        <v>447</v>
      </c>
    </row>
    <row r="77" spans="1:8" ht="12.75">
      <c r="A77" s="10" t="s">
        <v>86</v>
      </c>
      <c r="B77" t="str">
        <f t="shared" si="6"/>
        <v>Кирильчик А. В.</v>
      </c>
      <c r="C77" t="str">
        <f t="shared" si="7"/>
        <v>Кирильчик </v>
      </c>
      <c r="D77" t="str">
        <f t="shared" si="8"/>
        <v>А</v>
      </c>
      <c r="E77" t="str">
        <f t="shared" si="9"/>
        <v>Кирильчик1А. В.</v>
      </c>
      <c r="F77" t="str">
        <f t="shared" si="10"/>
        <v>В</v>
      </c>
      <c r="G77" t="str">
        <f t="shared" si="11"/>
        <v>Кирильчик  А.В.</v>
      </c>
      <c r="H77" s="4" t="s">
        <v>474</v>
      </c>
    </row>
    <row r="78" spans="1:8" ht="12.75">
      <c r="A78" s="10" t="s">
        <v>87</v>
      </c>
      <c r="B78" t="str">
        <f t="shared" si="6"/>
        <v>Чикизов А. А.</v>
      </c>
      <c r="C78" t="str">
        <f t="shared" si="7"/>
        <v>Чикизов </v>
      </c>
      <c r="D78" t="str">
        <f t="shared" si="8"/>
        <v>А</v>
      </c>
      <c r="E78" t="str">
        <f t="shared" si="9"/>
        <v>Чикизов1А. А.</v>
      </c>
      <c r="F78" t="str">
        <f t="shared" si="10"/>
        <v>А</v>
      </c>
      <c r="G78" t="str">
        <f t="shared" si="11"/>
        <v>Чикизов  А.А.</v>
      </c>
      <c r="H78" s="4" t="s">
        <v>321</v>
      </c>
    </row>
    <row r="79" spans="1:8" ht="12.75">
      <c r="A79" s="9" t="s">
        <v>88</v>
      </c>
      <c r="B79" t="str">
        <f t="shared" si="6"/>
        <v>Кукарцев В. В.</v>
      </c>
      <c r="C79" t="str">
        <f t="shared" si="7"/>
        <v>Кукарцев </v>
      </c>
      <c r="D79" t="str">
        <f t="shared" si="8"/>
        <v>В</v>
      </c>
      <c r="E79" t="str">
        <f t="shared" si="9"/>
        <v>Кукарцев1В. В.</v>
      </c>
      <c r="F79" t="str">
        <f t="shared" si="10"/>
        <v>В</v>
      </c>
      <c r="G79" t="str">
        <f t="shared" si="11"/>
        <v>Кукарцев  В.В.</v>
      </c>
      <c r="H79" s="4" t="s">
        <v>386</v>
      </c>
    </row>
    <row r="80" spans="1:8" ht="12.75">
      <c r="A80" s="9" t="s">
        <v>89</v>
      </c>
      <c r="B80" t="str">
        <f t="shared" si="6"/>
        <v>Личаргин Д. В.</v>
      </c>
      <c r="C80" t="str">
        <f t="shared" si="7"/>
        <v>Личаргин </v>
      </c>
      <c r="D80" t="str">
        <f t="shared" si="8"/>
        <v>Д</v>
      </c>
      <c r="E80" t="str">
        <f t="shared" si="9"/>
        <v>Личаргин1Д. В.</v>
      </c>
      <c r="F80" t="str">
        <f t="shared" si="10"/>
        <v>В</v>
      </c>
      <c r="G80" t="str">
        <f t="shared" si="11"/>
        <v>Личаргин  Д.В.</v>
      </c>
      <c r="H80" s="4" t="s">
        <v>6</v>
      </c>
    </row>
    <row r="81" spans="1:8" ht="12.75">
      <c r="A81" s="9" t="s">
        <v>90</v>
      </c>
      <c r="B81" t="str">
        <f t="shared" si="6"/>
        <v>Михалев А. С.</v>
      </c>
      <c r="C81" t="str">
        <f t="shared" si="7"/>
        <v>Михалев </v>
      </c>
      <c r="D81" t="str">
        <f t="shared" si="8"/>
        <v>А</v>
      </c>
      <c r="E81" t="str">
        <f t="shared" si="9"/>
        <v>Михалев1А. С.</v>
      </c>
      <c r="F81" t="str">
        <f t="shared" si="10"/>
        <v>С</v>
      </c>
      <c r="G81" t="str">
        <f t="shared" si="11"/>
        <v>Михалев  А.С.</v>
      </c>
      <c r="H81" s="4" t="s">
        <v>292</v>
      </c>
    </row>
    <row r="82" spans="1:8" ht="12.75">
      <c r="A82" s="9" t="s">
        <v>91</v>
      </c>
      <c r="B82" t="str">
        <f t="shared" si="6"/>
        <v>Рубан А. И.</v>
      </c>
      <c r="C82" t="str">
        <f t="shared" si="7"/>
        <v>Рубан </v>
      </c>
      <c r="D82" t="str">
        <f t="shared" si="8"/>
        <v>А</v>
      </c>
      <c r="E82" t="str">
        <f t="shared" si="9"/>
        <v>Рубан1А. И.</v>
      </c>
      <c r="F82" t="str">
        <f t="shared" si="10"/>
        <v>И</v>
      </c>
      <c r="G82" t="str">
        <f t="shared" si="11"/>
        <v>Рубан  А.И.</v>
      </c>
      <c r="H82" s="8" t="s">
        <v>346</v>
      </c>
    </row>
    <row r="83" spans="1:8" ht="12.75">
      <c r="A83" s="9" t="s">
        <v>92</v>
      </c>
      <c r="B83" t="str">
        <f t="shared" si="6"/>
        <v>Краснобровкин П. С.</v>
      </c>
      <c r="C83" t="str">
        <f t="shared" si="7"/>
        <v>Краснобровкин </v>
      </c>
      <c r="D83" t="str">
        <f t="shared" si="8"/>
        <v>П</v>
      </c>
      <c r="E83" t="str">
        <f t="shared" si="9"/>
        <v>Краснобровкин1П. С.</v>
      </c>
      <c r="F83" t="str">
        <f t="shared" si="10"/>
        <v>С</v>
      </c>
      <c r="G83" t="str">
        <f t="shared" si="11"/>
        <v>Краснобровкин  П.С.</v>
      </c>
      <c r="H83" s="4" t="s">
        <v>453</v>
      </c>
    </row>
    <row r="84" spans="1:8" ht="12.75">
      <c r="A84" s="10" t="s">
        <v>93</v>
      </c>
      <c r="B84" t="str">
        <f t="shared" si="6"/>
        <v>Кузнецов А. С.</v>
      </c>
      <c r="C84" t="str">
        <f t="shared" si="7"/>
        <v>Кузнецов </v>
      </c>
      <c r="D84" t="str">
        <f t="shared" si="8"/>
        <v>А</v>
      </c>
      <c r="E84" t="str">
        <f t="shared" si="9"/>
        <v>Кузнецов1А. С.</v>
      </c>
      <c r="F84" t="str">
        <f t="shared" si="10"/>
        <v>С</v>
      </c>
      <c r="G84" t="str">
        <f t="shared" si="11"/>
        <v>Кузнецов  А.С.</v>
      </c>
      <c r="H84" s="8" t="s">
        <v>341</v>
      </c>
    </row>
    <row r="85" spans="1:8" ht="12.75">
      <c r="A85" s="10" t="s">
        <v>94</v>
      </c>
      <c r="B85" t="str">
        <f t="shared" si="6"/>
        <v>Огнерубов С. С.</v>
      </c>
      <c r="C85" t="str">
        <f t="shared" si="7"/>
        <v>Огнерубов </v>
      </c>
      <c r="D85" t="str">
        <f t="shared" si="8"/>
        <v>С</v>
      </c>
      <c r="E85" t="str">
        <f t="shared" si="9"/>
        <v>Огнерубов1С. С.</v>
      </c>
      <c r="F85" t="str">
        <f t="shared" si="10"/>
        <v>С</v>
      </c>
      <c r="G85" t="str">
        <f t="shared" si="11"/>
        <v>Огнерубов  С.С.</v>
      </c>
      <c r="H85" s="4" t="s">
        <v>488</v>
      </c>
    </row>
    <row r="86" spans="1:8" ht="12.75">
      <c r="A86" s="9" t="s">
        <v>95</v>
      </c>
      <c r="B86" t="str">
        <f t="shared" si="6"/>
        <v>Аниконов Анатолий Валерьевич</v>
      </c>
      <c r="C86" t="str">
        <f t="shared" si="7"/>
        <v>Аниконов </v>
      </c>
      <c r="D86" t="str">
        <f t="shared" si="8"/>
        <v>А</v>
      </c>
      <c r="E86" t="str">
        <f t="shared" si="9"/>
        <v>Аниконов1Анатолий Валерьевич</v>
      </c>
      <c r="F86" t="str">
        <f t="shared" si="10"/>
        <v>В</v>
      </c>
      <c r="G86" t="str">
        <f t="shared" si="11"/>
        <v>Аниконов  А.В.</v>
      </c>
      <c r="H86" s="4" t="s">
        <v>391</v>
      </c>
    </row>
    <row r="87" spans="1:8" ht="12.75">
      <c r="A87" s="10" t="s">
        <v>96</v>
      </c>
      <c r="B87" t="str">
        <f t="shared" si="6"/>
        <v>Светашков Павел Александрович</v>
      </c>
      <c r="C87" t="str">
        <f t="shared" si="7"/>
        <v>Светашков </v>
      </c>
      <c r="D87" t="str">
        <f t="shared" si="8"/>
        <v>П</v>
      </c>
      <c r="E87" t="str">
        <f t="shared" si="9"/>
        <v>Светашков1Павел Александрович</v>
      </c>
      <c r="F87" t="str">
        <f t="shared" si="10"/>
        <v>А</v>
      </c>
      <c r="G87" t="str">
        <f t="shared" si="11"/>
        <v>Светашков  П.А.</v>
      </c>
      <c r="H87" s="4" t="s">
        <v>371</v>
      </c>
    </row>
    <row r="88" spans="1:8" ht="12.75">
      <c r="A88" s="9" t="s">
        <v>97</v>
      </c>
      <c r="B88" t="str">
        <f t="shared" si="6"/>
        <v>Корнеева Анна Анатольевна</v>
      </c>
      <c r="C88" t="str">
        <f t="shared" si="7"/>
        <v>Корнеева </v>
      </c>
      <c r="D88" t="str">
        <f t="shared" si="8"/>
        <v>А</v>
      </c>
      <c r="E88" t="str">
        <f t="shared" si="9"/>
        <v>Корнеева1Анна Анатольевна</v>
      </c>
      <c r="F88" t="str">
        <f t="shared" si="10"/>
        <v>А</v>
      </c>
      <c r="G88" t="str">
        <f t="shared" si="11"/>
        <v>Корнеева  А.А.</v>
      </c>
      <c r="H88" s="4" t="s">
        <v>438</v>
      </c>
    </row>
    <row r="89" spans="1:8" ht="12.75">
      <c r="A89" s="9" t="s">
        <v>98</v>
      </c>
      <c r="B89" t="str">
        <f aca="true" t="shared" si="12" ref="B89:B96">IF(OR(LEFT(A89,1)="e",LEFT(A89,1)="i",LEFT(A89,1)="h"),RIGHT(A89,LEN(A89)-1),A89)</f>
        <v>Виденин Сергей Александрович</v>
      </c>
      <c r="C89" t="str">
        <f aca="true" t="shared" si="13" ref="C89:C96">LEFT(B89,SEARCH(" ",B89))</f>
        <v>Виденин </v>
      </c>
      <c r="D89" t="str">
        <f aca="true" t="shared" si="14" ref="D89:D96">MID(B89,SEARCH(" ",B89)+1,1)</f>
        <v>С</v>
      </c>
      <c r="E89" t="str">
        <f aca="true" t="shared" si="15" ref="E89:E96">REPLACE(B89,SEARCH(" ",B89),1,1)</f>
        <v>Виденин1Сергей Александрович</v>
      </c>
      <c r="F89" t="str">
        <f aca="true" t="shared" si="16" ref="F89:F96">MID(E89,SEARCH(" ",E89)+1,1)</f>
        <v>А</v>
      </c>
      <c r="G89" t="str">
        <f t="shared" si="11"/>
        <v>Виденин  С.А.</v>
      </c>
      <c r="H89" s="4" t="s">
        <v>298</v>
      </c>
    </row>
    <row r="90" spans="1:8" ht="12.75">
      <c r="A90" s="10" t="s">
        <v>99</v>
      </c>
      <c r="B90" t="str">
        <f t="shared" si="12"/>
        <v>Рябов Олег Александрович</v>
      </c>
      <c r="C90" t="str">
        <f t="shared" si="13"/>
        <v>Рябов </v>
      </c>
      <c r="D90" t="str">
        <f t="shared" si="14"/>
        <v>О</v>
      </c>
      <c r="E90" t="str">
        <f t="shared" si="15"/>
        <v>Рябов1Олег Александрович</v>
      </c>
      <c r="F90" t="str">
        <f t="shared" si="16"/>
        <v>А</v>
      </c>
      <c r="G90" t="str">
        <f t="shared" si="11"/>
        <v>Рябов  О.А.</v>
      </c>
      <c r="H90" s="8" t="s">
        <v>331</v>
      </c>
    </row>
    <row r="91" spans="1:8" ht="12.75">
      <c r="A91" s="10" t="s">
        <v>100</v>
      </c>
      <c r="B91" t="str">
        <f t="shared" si="12"/>
        <v>Медведев Александр Васильевич</v>
      </c>
      <c r="C91" t="str">
        <f t="shared" si="13"/>
        <v>Медведев </v>
      </c>
      <c r="D91" t="str">
        <f t="shared" si="14"/>
        <v>А</v>
      </c>
      <c r="E91" t="str">
        <f t="shared" si="15"/>
        <v>Медведев1Александр Васильевич</v>
      </c>
      <c r="F91" t="str">
        <f t="shared" si="16"/>
        <v>В</v>
      </c>
      <c r="G91" t="str">
        <f t="shared" si="11"/>
        <v>Медведев  А.В.</v>
      </c>
      <c r="H91" s="8" t="s">
        <v>350</v>
      </c>
    </row>
    <row r="92" spans="1:8" ht="12.75">
      <c r="A92" s="9" t="s">
        <v>101</v>
      </c>
      <c r="B92" t="str">
        <f t="shared" si="12"/>
        <v>Сопов Евгений Александрович</v>
      </c>
      <c r="C92" t="str">
        <f t="shared" si="13"/>
        <v>Сопов </v>
      </c>
      <c r="D92" t="str">
        <f t="shared" si="14"/>
        <v>Е</v>
      </c>
      <c r="E92" t="str">
        <f t="shared" si="15"/>
        <v>Сопов1Евгений Александрович</v>
      </c>
      <c r="F92" t="str">
        <f t="shared" si="16"/>
        <v>А</v>
      </c>
      <c r="G92" t="str">
        <f t="shared" si="11"/>
        <v>Сопов  Е.А.</v>
      </c>
      <c r="H92" s="4" t="s">
        <v>413</v>
      </c>
    </row>
    <row r="93" spans="1:8" ht="12.75">
      <c r="A93" s="10" t="s">
        <v>102</v>
      </c>
      <c r="B93" t="str">
        <f t="shared" si="12"/>
        <v>Коплярова Надежда Владимировн</v>
      </c>
      <c r="C93" t="str">
        <f t="shared" si="13"/>
        <v>Коплярова </v>
      </c>
      <c r="D93" t="str">
        <f t="shared" si="14"/>
        <v>Н</v>
      </c>
      <c r="E93" t="str">
        <f t="shared" si="15"/>
        <v>Коплярова1Надежда Владимировн</v>
      </c>
      <c r="F93" t="str">
        <f t="shared" si="16"/>
        <v>В</v>
      </c>
      <c r="G93" t="str">
        <f t="shared" si="11"/>
        <v>Коплярова  Н.В.</v>
      </c>
      <c r="H93" s="8" t="s">
        <v>338</v>
      </c>
    </row>
    <row r="94" spans="1:8" ht="12.75">
      <c r="A94" s="10" t="s">
        <v>103</v>
      </c>
      <c r="B94" t="str">
        <f t="shared" si="12"/>
        <v>Головчанская Елена Васильевна</v>
      </c>
      <c r="C94" t="str">
        <f t="shared" si="13"/>
        <v>Головчанская </v>
      </c>
      <c r="D94" t="str">
        <f t="shared" si="14"/>
        <v>Е</v>
      </c>
      <c r="E94" t="str">
        <f t="shared" si="15"/>
        <v>Головчанская1Елена Васильевна</v>
      </c>
      <c r="F94" t="str">
        <f t="shared" si="16"/>
        <v>В</v>
      </c>
      <c r="G94" t="str">
        <f t="shared" si="11"/>
        <v>Головчанская  Е.В.</v>
      </c>
      <c r="H94" s="4" t="s">
        <v>361</v>
      </c>
    </row>
    <row r="95" spans="1:8" ht="12.75">
      <c r="A95" s="10" t="s">
        <v>104</v>
      </c>
      <c r="B95" t="str">
        <f t="shared" si="12"/>
        <v>Молокова Наталья Викторовна</v>
      </c>
      <c r="C95" t="str">
        <f t="shared" si="13"/>
        <v>Молокова </v>
      </c>
      <c r="D95" t="str">
        <f t="shared" si="14"/>
        <v>Н</v>
      </c>
      <c r="E95" t="str">
        <f t="shared" si="15"/>
        <v>Молокова1Наталья Викторовна</v>
      </c>
      <c r="F95" t="str">
        <f t="shared" si="16"/>
        <v>В</v>
      </c>
      <c r="G95" t="str">
        <f t="shared" si="11"/>
        <v>Молокова  Н.В.</v>
      </c>
      <c r="H95" s="4" t="s">
        <v>472</v>
      </c>
    </row>
    <row r="96" spans="1:8" ht="12.75">
      <c r="A96" s="9" t="s">
        <v>105</v>
      </c>
      <c r="B96" t="str">
        <f t="shared" si="12"/>
        <v>Виденин Сергей Александрович</v>
      </c>
      <c r="C96" t="str">
        <f t="shared" si="13"/>
        <v>Виденин </v>
      </c>
      <c r="D96" t="str">
        <f t="shared" si="14"/>
        <v>С</v>
      </c>
      <c r="E96" t="str">
        <f t="shared" si="15"/>
        <v>Виденин1Сергей Александрович</v>
      </c>
      <c r="F96" t="str">
        <f t="shared" si="16"/>
        <v>А</v>
      </c>
      <c r="G96" t="str">
        <f>CONCATENATE(C96," ",D96,".",F96,".")</f>
        <v>Виденин  С.А.</v>
      </c>
      <c r="H96" s="4" t="s">
        <v>467</v>
      </c>
    </row>
    <row r="97" spans="1:8" ht="12.75">
      <c r="A97" s="9" t="s">
        <v>106</v>
      </c>
      <c r="B97" t="str">
        <f aca="true" t="shared" si="17" ref="B97:B160">IF(OR(LEFT(A97,1)="e",LEFT(A97,1)="i",LEFT(A97,1)="h"),RIGHT(A97,LEN(A97)-1),A97)</f>
        <v>Светашков Павел Александрович</v>
      </c>
      <c r="C97" t="str">
        <f aca="true" t="shared" si="18" ref="C97:C160">LEFT(B97,SEARCH(" ",B97))</f>
        <v>Светашков </v>
      </c>
      <c r="D97" t="str">
        <f aca="true" t="shared" si="19" ref="D97:D160">MID(B97,SEARCH(" ",B97)+1,1)</f>
        <v>П</v>
      </c>
      <c r="E97" t="str">
        <f aca="true" t="shared" si="20" ref="E97:E160">REPLACE(B97,SEARCH(" ",B97),1,1)</f>
        <v>Светашков1Павел Александрович</v>
      </c>
      <c r="F97" t="str">
        <f aca="true" t="shared" si="21" ref="F97:F160">MID(E97,SEARCH(" ",E97)+1,1)</f>
        <v>А</v>
      </c>
      <c r="G97" t="str">
        <f aca="true" t="shared" si="22" ref="G97:G160">CONCATENATE(C97," ",D97,".",F97,".")</f>
        <v>Светашков  П.А.</v>
      </c>
      <c r="H97" s="8" t="s">
        <v>332</v>
      </c>
    </row>
    <row r="98" spans="1:8" ht="12.75">
      <c r="A98" s="10" t="s">
        <v>107</v>
      </c>
      <c r="B98" t="str">
        <f t="shared" si="17"/>
        <v>Вайнштейн Юлия Владимировна</v>
      </c>
      <c r="C98" t="str">
        <f t="shared" si="18"/>
        <v>Вайнштейн </v>
      </c>
      <c r="D98" t="str">
        <f t="shared" si="19"/>
        <v>Ю</v>
      </c>
      <c r="E98" t="str">
        <f t="shared" si="20"/>
        <v>Вайнштейн1Юлия Владимировна</v>
      </c>
      <c r="F98" t="str">
        <f t="shared" si="21"/>
        <v>В</v>
      </c>
      <c r="G98" t="str">
        <f t="shared" si="22"/>
        <v>Вайнштейн  Ю.В.</v>
      </c>
      <c r="H98" s="4" t="s">
        <v>481</v>
      </c>
    </row>
    <row r="99" spans="1:8" ht="12.75">
      <c r="A99" s="10" t="s">
        <v>108</v>
      </c>
      <c r="B99" t="str">
        <f t="shared" si="17"/>
        <v>Красиков Владимир Сергеевич</v>
      </c>
      <c r="C99" t="str">
        <f t="shared" si="18"/>
        <v>Красиков </v>
      </c>
      <c r="D99" t="str">
        <f t="shared" si="19"/>
        <v>В</v>
      </c>
      <c r="E99" t="str">
        <f t="shared" si="20"/>
        <v>Красиков1Владимир Сергеевич</v>
      </c>
      <c r="F99" t="str">
        <f t="shared" si="21"/>
        <v>С</v>
      </c>
      <c r="G99" t="str">
        <f t="shared" si="22"/>
        <v>Красиков  В.С.</v>
      </c>
      <c r="H99" s="4" t="s">
        <v>368</v>
      </c>
    </row>
    <row r="100" spans="1:8" ht="12.75">
      <c r="A100" s="10" t="s">
        <v>109</v>
      </c>
      <c r="B100" t="str">
        <f t="shared" si="17"/>
        <v>Тушко Тамара Алексеевна</v>
      </c>
      <c r="C100" t="str">
        <f t="shared" si="18"/>
        <v>Тушко </v>
      </c>
      <c r="D100" t="str">
        <f t="shared" si="19"/>
        <v>Т</v>
      </c>
      <c r="E100" t="str">
        <f t="shared" si="20"/>
        <v>Тушко1Тамара Алексеевна</v>
      </c>
      <c r="F100" t="str">
        <f t="shared" si="21"/>
        <v>А</v>
      </c>
      <c r="G100" t="str">
        <f t="shared" si="22"/>
        <v>Тушко  Т.А.</v>
      </c>
      <c r="H100" s="8" t="s">
        <v>353</v>
      </c>
    </row>
    <row r="101" spans="1:8" ht="12.75">
      <c r="A101" s="10" t="s">
        <v>110</v>
      </c>
      <c r="B101" t="str">
        <f t="shared" si="17"/>
        <v>Попова Ольга Аркадьевна</v>
      </c>
      <c r="C101" t="str">
        <f t="shared" si="18"/>
        <v>Попова </v>
      </c>
      <c r="D101" t="str">
        <f t="shared" si="19"/>
        <v>О</v>
      </c>
      <c r="E101" t="str">
        <f t="shared" si="20"/>
        <v>Попова1Ольга Аркадьевна</v>
      </c>
      <c r="F101" t="str">
        <f t="shared" si="21"/>
        <v>А</v>
      </c>
      <c r="G101" t="str">
        <f t="shared" si="22"/>
        <v>Попова  О.А.</v>
      </c>
      <c r="H101" s="8" t="s">
        <v>333</v>
      </c>
    </row>
    <row r="102" spans="1:8" ht="12.75">
      <c r="A102" s="9" t="s">
        <v>111</v>
      </c>
      <c r="B102" t="str">
        <f t="shared" si="17"/>
        <v>Красиков Владимир Сергеевич</v>
      </c>
      <c r="C102" t="str">
        <f t="shared" si="18"/>
        <v>Красиков </v>
      </c>
      <c r="D102" t="str">
        <f t="shared" si="19"/>
        <v>В</v>
      </c>
      <c r="E102" t="str">
        <f t="shared" si="20"/>
        <v>Красиков1Владимир Сергеевич</v>
      </c>
      <c r="F102" t="str">
        <f t="shared" si="21"/>
        <v>С</v>
      </c>
      <c r="G102" t="str">
        <f t="shared" si="22"/>
        <v>Красиков  В.С.</v>
      </c>
      <c r="H102" s="4" t="s">
        <v>316</v>
      </c>
    </row>
    <row r="103" spans="1:8" ht="12.75">
      <c r="A103" s="9" t="s">
        <v>112</v>
      </c>
      <c r="B103" t="str">
        <f t="shared" si="17"/>
        <v>Добронец Борис Станиславович</v>
      </c>
      <c r="C103" t="str">
        <f t="shared" si="18"/>
        <v>Добронец </v>
      </c>
      <c r="D103" t="str">
        <f t="shared" si="19"/>
        <v>Б</v>
      </c>
      <c r="E103" t="str">
        <f t="shared" si="20"/>
        <v>Добронец1Борис Станиславович</v>
      </c>
      <c r="F103" t="str">
        <f t="shared" si="21"/>
        <v>С</v>
      </c>
      <c r="G103" t="str">
        <f t="shared" si="22"/>
        <v>Добронец  Б.С.</v>
      </c>
      <c r="H103" s="4" t="s">
        <v>380</v>
      </c>
    </row>
    <row r="104" spans="1:8" ht="12.75">
      <c r="A104" s="9" t="s">
        <v>113</v>
      </c>
      <c r="B104" t="str">
        <f t="shared" si="17"/>
        <v>Кузьмин Дмитрий Николаевич</v>
      </c>
      <c r="C104" t="str">
        <f t="shared" si="18"/>
        <v>Кузьмин </v>
      </c>
      <c r="D104" t="str">
        <f t="shared" si="19"/>
        <v>Д</v>
      </c>
      <c r="E104" t="str">
        <f t="shared" si="20"/>
        <v>Кузьмин1Дмитрий Николаевич</v>
      </c>
      <c r="F104" t="str">
        <f t="shared" si="21"/>
        <v>Н</v>
      </c>
      <c r="G104" t="str">
        <f t="shared" si="22"/>
        <v>Кузьмин  Д.Н.</v>
      </c>
      <c r="H104" s="4" t="s">
        <v>374</v>
      </c>
    </row>
    <row r="105" spans="1:8" ht="12.75">
      <c r="A105" s="9" t="s">
        <v>114</v>
      </c>
      <c r="B105" t="str">
        <f t="shared" si="17"/>
        <v>Рябов Олег Александрович</v>
      </c>
      <c r="C105" t="str">
        <f t="shared" si="18"/>
        <v>Рябов </v>
      </c>
      <c r="D105" t="str">
        <f t="shared" si="19"/>
        <v>О</v>
      </c>
      <c r="E105" t="str">
        <f t="shared" si="20"/>
        <v>Рябов1Олег Александрович</v>
      </c>
      <c r="F105" t="str">
        <f t="shared" si="21"/>
        <v>А</v>
      </c>
      <c r="G105" t="str">
        <f t="shared" si="22"/>
        <v>Рябов  О.А.</v>
      </c>
      <c r="H105" s="4" t="s">
        <v>442</v>
      </c>
    </row>
    <row r="106" spans="1:8" ht="12.75">
      <c r="A106" s="10" t="s">
        <v>115</v>
      </c>
      <c r="B106" t="str">
        <f t="shared" si="17"/>
        <v>Легалов Игорь Александрович</v>
      </c>
      <c r="C106" t="str">
        <f t="shared" si="18"/>
        <v>Легалов </v>
      </c>
      <c r="D106" t="str">
        <f t="shared" si="19"/>
        <v>И</v>
      </c>
      <c r="E106" t="str">
        <f t="shared" si="20"/>
        <v>Легалов1Игорь Александрович</v>
      </c>
      <c r="F106" t="str">
        <f t="shared" si="21"/>
        <v>А</v>
      </c>
      <c r="G106" t="str">
        <f t="shared" si="22"/>
        <v>Легалов  И.А.</v>
      </c>
      <c r="H106" s="4" t="s">
        <v>359</v>
      </c>
    </row>
    <row r="107" spans="1:8" ht="12.75">
      <c r="A107" s="9" t="s">
        <v>116</v>
      </c>
      <c r="B107" t="str">
        <f t="shared" si="17"/>
        <v>Молокова Наталья Викторовна</v>
      </c>
      <c r="C107" t="str">
        <f t="shared" si="18"/>
        <v>Молокова </v>
      </c>
      <c r="D107" t="str">
        <f t="shared" si="19"/>
        <v>Н</v>
      </c>
      <c r="E107" t="str">
        <f t="shared" si="20"/>
        <v>Молокова1Наталья Викторовна</v>
      </c>
      <c r="F107" t="str">
        <f t="shared" si="21"/>
        <v>В</v>
      </c>
      <c r="G107" t="str">
        <f t="shared" si="22"/>
        <v>Молокова  Н.В.</v>
      </c>
      <c r="H107" s="4" t="s">
        <v>369</v>
      </c>
    </row>
    <row r="108" spans="1:8" ht="12.75">
      <c r="A108" s="10" t="s">
        <v>117</v>
      </c>
      <c r="B108" t="str">
        <f t="shared" si="17"/>
        <v>Шадрин Игорь Владимирович</v>
      </c>
      <c r="C108" t="str">
        <f t="shared" si="18"/>
        <v>Шадрин </v>
      </c>
      <c r="D108" t="str">
        <f t="shared" si="19"/>
        <v>И</v>
      </c>
      <c r="E108" t="str">
        <f t="shared" si="20"/>
        <v>Шадрин1Игорь Владимирович</v>
      </c>
      <c r="F108" t="str">
        <f t="shared" si="21"/>
        <v>В</v>
      </c>
      <c r="G108" t="str">
        <f t="shared" si="22"/>
        <v>Шадрин  И.В.</v>
      </c>
      <c r="H108" s="4" t="s">
        <v>403</v>
      </c>
    </row>
    <row r="109" spans="1:8" ht="12.75">
      <c r="A109" s="10" t="s">
        <v>118</v>
      </c>
      <c r="B109" t="str">
        <f t="shared" si="17"/>
        <v>Головчанская Елена Васильевна</v>
      </c>
      <c r="C109" t="str">
        <f t="shared" si="18"/>
        <v>Головчанская </v>
      </c>
      <c r="D109" t="str">
        <f t="shared" si="19"/>
        <v>Е</v>
      </c>
      <c r="E109" t="str">
        <f t="shared" si="20"/>
        <v>Головчанская1Елена Васильевна</v>
      </c>
      <c r="F109" t="str">
        <f t="shared" si="21"/>
        <v>В</v>
      </c>
      <c r="G109" t="str">
        <f t="shared" si="22"/>
        <v>Головчанская  Е.В.</v>
      </c>
      <c r="H109" s="4" t="s">
        <v>409</v>
      </c>
    </row>
    <row r="110" spans="1:8" ht="12.75">
      <c r="A110" s="10" t="s">
        <v>119</v>
      </c>
      <c r="B110" t="str">
        <f t="shared" si="17"/>
        <v>Троценко Людмила Сергеевна</v>
      </c>
      <c r="C110" t="str">
        <f t="shared" si="18"/>
        <v>Троценко </v>
      </c>
      <c r="D110" t="str">
        <f t="shared" si="19"/>
        <v>Л</v>
      </c>
      <c r="E110" t="str">
        <f t="shared" si="20"/>
        <v>Троценко1Людмила Сергеевна</v>
      </c>
      <c r="F110" t="str">
        <f t="shared" si="21"/>
        <v>С</v>
      </c>
      <c r="G110" t="str">
        <f t="shared" si="22"/>
        <v>Троценко  Л.С.</v>
      </c>
      <c r="H110" s="4" t="s">
        <v>395</v>
      </c>
    </row>
    <row r="111" spans="1:8" ht="12.75">
      <c r="A111" s="10" t="s">
        <v>120</v>
      </c>
      <c r="B111" t="str">
        <f t="shared" si="17"/>
        <v>Шмагрис Юлия Владимировна</v>
      </c>
      <c r="C111" t="str">
        <f t="shared" si="18"/>
        <v>Шмагрис </v>
      </c>
      <c r="D111" t="str">
        <f t="shared" si="19"/>
        <v>Ю</v>
      </c>
      <c r="E111" t="str">
        <f t="shared" si="20"/>
        <v>Шмагрис1Юлия Владимировна</v>
      </c>
      <c r="F111" t="str">
        <f t="shared" si="21"/>
        <v>В</v>
      </c>
      <c r="G111" t="str">
        <f t="shared" si="22"/>
        <v>Шмагрис  Ю.В.</v>
      </c>
      <c r="H111" s="4" t="s">
        <v>473</v>
      </c>
    </row>
    <row r="112" spans="1:8" ht="12.75">
      <c r="A112" s="9" t="s">
        <v>121</v>
      </c>
      <c r="B112" t="str">
        <f t="shared" si="17"/>
        <v>Легалов Игорь Александрович</v>
      </c>
      <c r="C112" t="str">
        <f t="shared" si="18"/>
        <v>Легалов </v>
      </c>
      <c r="D112" t="str">
        <f t="shared" si="19"/>
        <v>И</v>
      </c>
      <c r="E112" t="str">
        <f t="shared" si="20"/>
        <v>Легалов1Игорь Александрович</v>
      </c>
      <c r="F112" t="str">
        <f t="shared" si="21"/>
        <v>А</v>
      </c>
      <c r="G112" t="str">
        <f t="shared" si="22"/>
        <v>Легалов  И.А.</v>
      </c>
      <c r="H112" s="4" t="s">
        <v>462</v>
      </c>
    </row>
    <row r="113" spans="1:8" ht="12.75">
      <c r="A113" s="10" t="s">
        <v>122</v>
      </c>
      <c r="B113" t="str">
        <f t="shared" si="17"/>
        <v>Шниперов А. Н.</v>
      </c>
      <c r="C113" t="str">
        <f t="shared" si="18"/>
        <v>Шниперов </v>
      </c>
      <c r="D113" t="str">
        <f t="shared" si="19"/>
        <v>А</v>
      </c>
      <c r="E113" t="str">
        <f t="shared" si="20"/>
        <v>Шниперов1А. Н.</v>
      </c>
      <c r="F113" t="str">
        <f t="shared" si="21"/>
        <v>Н</v>
      </c>
      <c r="G113" t="str">
        <f t="shared" si="22"/>
        <v>Шниперов  А.Н.</v>
      </c>
      <c r="H113" s="4" t="s">
        <v>421</v>
      </c>
    </row>
    <row r="114" spans="1:8" ht="12.75">
      <c r="A114" s="10" t="s">
        <v>123</v>
      </c>
      <c r="B114" t="str">
        <f t="shared" si="17"/>
        <v>Кушнир В. П.</v>
      </c>
      <c r="C114" t="str">
        <f t="shared" si="18"/>
        <v>Кушнир </v>
      </c>
      <c r="D114" t="str">
        <f t="shared" si="19"/>
        <v>В</v>
      </c>
      <c r="E114" t="str">
        <f t="shared" si="20"/>
        <v>Кушнир1В. П.</v>
      </c>
      <c r="F114" t="str">
        <f t="shared" si="21"/>
        <v>П</v>
      </c>
      <c r="G114" t="str">
        <f t="shared" si="22"/>
        <v>Кушнир  В.П.</v>
      </c>
      <c r="H114" s="4" t="s">
        <v>441</v>
      </c>
    </row>
    <row r="115" spans="1:8" ht="12.75">
      <c r="A115" s="10" t="s">
        <v>124</v>
      </c>
      <c r="B115" t="str">
        <f t="shared" si="17"/>
        <v>Демин С. Л.</v>
      </c>
      <c r="C115" t="str">
        <f t="shared" si="18"/>
        <v>Демин </v>
      </c>
      <c r="D115" t="str">
        <f t="shared" si="19"/>
        <v>С</v>
      </c>
      <c r="E115" t="str">
        <f t="shared" si="20"/>
        <v>Демин1С. Л.</v>
      </c>
      <c r="F115" t="str">
        <f t="shared" si="21"/>
        <v>Л</v>
      </c>
      <c r="G115" t="str">
        <f t="shared" si="22"/>
        <v>Демин  С.Л.</v>
      </c>
      <c r="H115" s="4" t="s">
        <v>300</v>
      </c>
    </row>
    <row r="116" spans="1:8" ht="12.75">
      <c r="A116" s="9" t="s">
        <v>125</v>
      </c>
      <c r="B116" t="str">
        <f t="shared" si="17"/>
        <v>Краснов И. З.</v>
      </c>
      <c r="C116" t="str">
        <f t="shared" si="18"/>
        <v>Краснов </v>
      </c>
      <c r="D116" t="str">
        <f t="shared" si="19"/>
        <v>И</v>
      </c>
      <c r="E116" t="str">
        <f t="shared" si="20"/>
        <v>Краснов1И. З.</v>
      </c>
      <c r="F116" t="str">
        <f t="shared" si="21"/>
        <v>З</v>
      </c>
      <c r="G116" t="str">
        <f t="shared" si="22"/>
        <v>Краснов  И.З.</v>
      </c>
      <c r="H116" s="8" t="s">
        <v>354</v>
      </c>
    </row>
    <row r="117" spans="1:8" ht="12.75">
      <c r="A117" s="10" t="s">
        <v>126</v>
      </c>
      <c r="B117" t="str">
        <f t="shared" si="17"/>
        <v>Рыбков М. В.</v>
      </c>
      <c r="C117" t="str">
        <f t="shared" si="18"/>
        <v>Рыбков </v>
      </c>
      <c r="D117" t="str">
        <f t="shared" si="19"/>
        <v>М</v>
      </c>
      <c r="E117" t="str">
        <f t="shared" si="20"/>
        <v>Рыбков1М. В.</v>
      </c>
      <c r="F117" t="str">
        <f t="shared" si="21"/>
        <v>В</v>
      </c>
      <c r="G117" t="str">
        <f t="shared" si="22"/>
        <v>Рыбков  М.В.</v>
      </c>
      <c r="H117" s="4" t="s">
        <v>450</v>
      </c>
    </row>
    <row r="118" spans="1:8" ht="12.75">
      <c r="A118" s="9" t="s">
        <v>127</v>
      </c>
      <c r="B118" t="str">
        <f t="shared" si="17"/>
        <v>Богульская Н. А.</v>
      </c>
      <c r="C118" t="str">
        <f t="shared" si="18"/>
        <v>Богульская </v>
      </c>
      <c r="D118" t="str">
        <f t="shared" si="19"/>
        <v>Н</v>
      </c>
      <c r="E118" t="str">
        <f t="shared" si="20"/>
        <v>Богульская1Н. А.</v>
      </c>
      <c r="F118" t="str">
        <f t="shared" si="21"/>
        <v>А</v>
      </c>
      <c r="G118" t="str">
        <f t="shared" si="22"/>
        <v>Богульская  Н.А.</v>
      </c>
      <c r="H118" s="8" t="s">
        <v>324</v>
      </c>
    </row>
    <row r="119" spans="1:8" ht="12.75">
      <c r="A119" s="10" t="s">
        <v>128</v>
      </c>
      <c r="B119" t="str">
        <f t="shared" si="17"/>
        <v>Гульнова Б. В.</v>
      </c>
      <c r="C119" t="str">
        <f t="shared" si="18"/>
        <v>Гульнова </v>
      </c>
      <c r="D119" t="str">
        <f t="shared" si="19"/>
        <v>Б</v>
      </c>
      <c r="E119" t="str">
        <f t="shared" si="20"/>
        <v>Гульнова1Б. В.</v>
      </c>
      <c r="F119" t="str">
        <f t="shared" si="21"/>
        <v>В</v>
      </c>
      <c r="G119" t="str">
        <f t="shared" si="22"/>
        <v>Гульнова  Б.В.</v>
      </c>
      <c r="H119" s="4" t="s">
        <v>448</v>
      </c>
    </row>
    <row r="120" spans="1:8" ht="12.75">
      <c r="A120" s="10" t="s">
        <v>129</v>
      </c>
      <c r="B120" t="str">
        <f t="shared" si="17"/>
        <v>Шитов Ю. А.</v>
      </c>
      <c r="C120" t="str">
        <f t="shared" si="18"/>
        <v>Шитов </v>
      </c>
      <c r="D120" t="str">
        <f t="shared" si="19"/>
        <v>Ю</v>
      </c>
      <c r="E120" t="str">
        <f t="shared" si="20"/>
        <v>Шитов1Ю. А.</v>
      </c>
      <c r="F120" t="str">
        <f t="shared" si="21"/>
        <v>А</v>
      </c>
      <c r="G120" t="str">
        <f t="shared" si="22"/>
        <v>Шитов  Ю.А.</v>
      </c>
      <c r="H120" s="8" t="s">
        <v>336</v>
      </c>
    </row>
    <row r="121" spans="1:8" ht="12.75">
      <c r="A121" s="9" t="s">
        <v>130</v>
      </c>
      <c r="B121" t="str">
        <f t="shared" si="17"/>
        <v>Беда И. А.</v>
      </c>
      <c r="C121" t="str">
        <f t="shared" si="18"/>
        <v>Беда </v>
      </c>
      <c r="D121" t="str">
        <f t="shared" si="19"/>
        <v>И</v>
      </c>
      <c r="E121" t="str">
        <f t="shared" si="20"/>
        <v>Беда1И. А.</v>
      </c>
      <c r="F121" t="str">
        <f t="shared" si="21"/>
        <v>А</v>
      </c>
      <c r="G121" t="str">
        <f t="shared" si="22"/>
        <v>Беда  И.А.</v>
      </c>
      <c r="H121" s="4" t="s">
        <v>417</v>
      </c>
    </row>
    <row r="122" spans="1:8" ht="12.75">
      <c r="A122" s="10" t="s">
        <v>131</v>
      </c>
      <c r="B122" t="str">
        <f t="shared" si="17"/>
        <v>Кацунова А. С.</v>
      </c>
      <c r="C122" t="str">
        <f t="shared" si="18"/>
        <v>Кацунова </v>
      </c>
      <c r="D122" t="str">
        <f t="shared" si="19"/>
        <v>А</v>
      </c>
      <c r="E122" t="str">
        <f t="shared" si="20"/>
        <v>Кацунова1А. С.</v>
      </c>
      <c r="F122" t="str">
        <f t="shared" si="21"/>
        <v>С</v>
      </c>
      <c r="G122" t="str">
        <f t="shared" si="22"/>
        <v>Кацунова  А.С.</v>
      </c>
      <c r="H122" s="4" t="s">
        <v>9</v>
      </c>
    </row>
    <row r="123" spans="1:8" ht="12.75">
      <c r="A123" s="9" t="s">
        <v>132</v>
      </c>
      <c r="B123" t="str">
        <f t="shared" si="17"/>
        <v>Кузнецова Л. В.</v>
      </c>
      <c r="C123" t="str">
        <f t="shared" si="18"/>
        <v>Кузнецова </v>
      </c>
      <c r="D123" t="str">
        <f t="shared" si="19"/>
        <v>Л</v>
      </c>
      <c r="E123" t="str">
        <f t="shared" si="20"/>
        <v>Кузнецова1Л. В.</v>
      </c>
      <c r="F123" t="str">
        <f t="shared" si="21"/>
        <v>В</v>
      </c>
      <c r="G123" t="str">
        <f t="shared" si="22"/>
        <v>Кузнецова  Л.В.</v>
      </c>
      <c r="H123" s="4" t="s">
        <v>434</v>
      </c>
    </row>
    <row r="124" spans="1:8" ht="12.75">
      <c r="A124" s="9" t="s">
        <v>133</v>
      </c>
      <c r="B124" t="str">
        <f t="shared" si="17"/>
        <v>Кытманов А. А.</v>
      </c>
      <c r="C124" t="str">
        <f t="shared" si="18"/>
        <v>Кытманов </v>
      </c>
      <c r="D124" t="str">
        <f t="shared" si="19"/>
        <v>А</v>
      </c>
      <c r="E124" t="str">
        <f t="shared" si="20"/>
        <v>Кытманов1А. А.</v>
      </c>
      <c r="F124" t="str">
        <f t="shared" si="21"/>
        <v>А</v>
      </c>
      <c r="G124" t="str">
        <f t="shared" si="22"/>
        <v>Кытманов  А.А.</v>
      </c>
      <c r="H124" s="4" t="s">
        <v>285</v>
      </c>
    </row>
    <row r="125" spans="1:8" ht="12.75">
      <c r="A125" s="10" t="s">
        <v>134</v>
      </c>
      <c r="B125" t="str">
        <f t="shared" si="17"/>
        <v>Тутатчиков В. С.</v>
      </c>
      <c r="C125" t="str">
        <f t="shared" si="18"/>
        <v>Тутатчиков </v>
      </c>
      <c r="D125" t="str">
        <f t="shared" si="19"/>
        <v>В</v>
      </c>
      <c r="E125" t="str">
        <f t="shared" si="20"/>
        <v>Тутатчиков1В. С.</v>
      </c>
      <c r="F125" t="str">
        <f t="shared" si="21"/>
        <v>С</v>
      </c>
      <c r="G125" t="str">
        <f t="shared" si="22"/>
        <v>Тутатчиков  В.С.</v>
      </c>
      <c r="H125" s="4" t="s">
        <v>437</v>
      </c>
    </row>
    <row r="126" spans="1:8" ht="12.75">
      <c r="A126" s="10" t="s">
        <v>135</v>
      </c>
      <c r="B126" t="str">
        <f t="shared" si="17"/>
        <v>Кочеткова Т. О.</v>
      </c>
      <c r="C126" t="str">
        <f t="shared" si="18"/>
        <v>Кочеткова </v>
      </c>
      <c r="D126" t="str">
        <f t="shared" si="19"/>
        <v>Т</v>
      </c>
      <c r="E126" t="str">
        <f t="shared" si="20"/>
        <v>Кочеткова1Т. О.</v>
      </c>
      <c r="F126" t="str">
        <f t="shared" si="21"/>
        <v>О</v>
      </c>
      <c r="G126" t="str">
        <f t="shared" si="22"/>
        <v>Кочеткова  Т.О.</v>
      </c>
      <c r="H126" s="4" t="s">
        <v>463</v>
      </c>
    </row>
    <row r="127" spans="1:8" ht="12.75">
      <c r="A127" s="9" t="s">
        <v>136</v>
      </c>
      <c r="B127" t="str">
        <f t="shared" si="17"/>
        <v>Антипова И. А.</v>
      </c>
      <c r="C127" t="str">
        <f t="shared" si="18"/>
        <v>Антипова </v>
      </c>
      <c r="D127" t="str">
        <f t="shared" si="19"/>
        <v>И</v>
      </c>
      <c r="E127" t="str">
        <f t="shared" si="20"/>
        <v>Антипова1И. А.</v>
      </c>
      <c r="F127" t="str">
        <f t="shared" si="21"/>
        <v>А</v>
      </c>
      <c r="G127" t="str">
        <f t="shared" si="22"/>
        <v>Антипова  И.А.</v>
      </c>
      <c r="H127" s="4" t="s">
        <v>426</v>
      </c>
    </row>
    <row r="128" spans="1:8" ht="12.75">
      <c r="A128" s="9" t="s">
        <v>137</v>
      </c>
      <c r="B128" t="str">
        <f t="shared" si="17"/>
        <v>Федорова Н. А.</v>
      </c>
      <c r="C128" t="str">
        <f t="shared" si="18"/>
        <v>Федорова </v>
      </c>
      <c r="D128" t="str">
        <f t="shared" si="19"/>
        <v>Н</v>
      </c>
      <c r="E128" t="str">
        <f t="shared" si="20"/>
        <v>Федорова1Н. А.</v>
      </c>
      <c r="F128" t="str">
        <f t="shared" si="21"/>
        <v>А</v>
      </c>
      <c r="G128" t="str">
        <f t="shared" si="22"/>
        <v>Федорова  Н.А.</v>
      </c>
      <c r="H128" s="4" t="s">
        <v>283</v>
      </c>
    </row>
    <row r="129" spans="1:8" ht="12.75">
      <c r="A129" s="10" t="s">
        <v>138</v>
      </c>
      <c r="B129" t="str">
        <f t="shared" si="17"/>
        <v>Стюгин М. А.</v>
      </c>
      <c r="C129" t="str">
        <f t="shared" si="18"/>
        <v>Стюгин </v>
      </c>
      <c r="D129" t="str">
        <f t="shared" si="19"/>
        <v>М</v>
      </c>
      <c r="E129" t="str">
        <f t="shared" si="20"/>
        <v>Стюгин1М. А.</v>
      </c>
      <c r="F129" t="str">
        <f t="shared" si="21"/>
        <v>А</v>
      </c>
      <c r="G129" t="str">
        <f t="shared" si="22"/>
        <v>Стюгин  М.А.</v>
      </c>
      <c r="H129" s="8" t="s">
        <v>344</v>
      </c>
    </row>
    <row r="130" spans="1:8" ht="12.75">
      <c r="A130" s="9" t="s">
        <v>139</v>
      </c>
      <c r="B130" t="str">
        <f t="shared" si="17"/>
        <v>Кучеров М. М.</v>
      </c>
      <c r="C130" t="str">
        <f t="shared" si="18"/>
        <v>Кучеров </v>
      </c>
      <c r="D130" t="str">
        <f t="shared" si="19"/>
        <v>М</v>
      </c>
      <c r="E130" t="str">
        <f t="shared" si="20"/>
        <v>Кучеров1М. М.</v>
      </c>
      <c r="F130" t="str">
        <f t="shared" si="21"/>
        <v>М</v>
      </c>
      <c r="G130" t="str">
        <f t="shared" si="22"/>
        <v>Кучеров  М.М.</v>
      </c>
      <c r="H130" s="4" t="s">
        <v>309</v>
      </c>
    </row>
    <row r="131" spans="1:8" ht="12.75">
      <c r="A131" s="9" t="s">
        <v>140</v>
      </c>
      <c r="B131" t="str">
        <f t="shared" si="17"/>
        <v>Погребной А. В.</v>
      </c>
      <c r="C131" t="str">
        <f t="shared" si="18"/>
        <v>Погребной </v>
      </c>
      <c r="D131" t="str">
        <f t="shared" si="19"/>
        <v>А</v>
      </c>
      <c r="E131" t="str">
        <f t="shared" si="20"/>
        <v>Погребной1А. В.</v>
      </c>
      <c r="F131" t="str">
        <f t="shared" si="21"/>
        <v>В</v>
      </c>
      <c r="G131" t="str">
        <f t="shared" si="22"/>
        <v>Погребной  А.В.</v>
      </c>
      <c r="H131" s="4" t="s">
        <v>387</v>
      </c>
    </row>
    <row r="132" spans="1:8" ht="12.75">
      <c r="A132" s="9" t="s">
        <v>141</v>
      </c>
      <c r="B132" t="str">
        <f t="shared" si="17"/>
        <v>Федотова И. М.</v>
      </c>
      <c r="C132" t="str">
        <f t="shared" si="18"/>
        <v>Федотова </v>
      </c>
      <c r="D132" t="str">
        <f t="shared" si="19"/>
        <v>И</v>
      </c>
      <c r="E132" t="str">
        <f t="shared" si="20"/>
        <v>Федотова1И. М.</v>
      </c>
      <c r="F132" t="str">
        <f t="shared" si="21"/>
        <v>М</v>
      </c>
      <c r="G132" t="str">
        <f t="shared" si="22"/>
        <v>Федотова  И.М.</v>
      </c>
      <c r="H132" s="4" t="s">
        <v>486</v>
      </c>
    </row>
    <row r="133" spans="1:8" ht="12.75">
      <c r="A133" s="10" t="s">
        <v>142</v>
      </c>
      <c r="B133" t="str">
        <f t="shared" si="17"/>
        <v>Осипов Н. Н.</v>
      </c>
      <c r="C133" t="str">
        <f t="shared" si="18"/>
        <v>Осипов </v>
      </c>
      <c r="D133" t="str">
        <f t="shared" si="19"/>
        <v>Н</v>
      </c>
      <c r="E133" t="str">
        <f t="shared" si="20"/>
        <v>Осипов1Н. Н.</v>
      </c>
      <c r="F133" t="str">
        <f t="shared" si="21"/>
        <v>Н</v>
      </c>
      <c r="G133" t="str">
        <f t="shared" si="22"/>
        <v>Осипов  Н.Н.</v>
      </c>
      <c r="H133" s="8" t="s">
        <v>337</v>
      </c>
    </row>
    <row r="134" spans="1:8" ht="12.75">
      <c r="A134" s="10" t="s">
        <v>143</v>
      </c>
      <c r="B134" t="str">
        <f t="shared" si="17"/>
        <v>Сучкова Н. Г.</v>
      </c>
      <c r="C134" t="str">
        <f t="shared" si="18"/>
        <v>Сучкова </v>
      </c>
      <c r="D134" t="str">
        <f t="shared" si="19"/>
        <v>Н</v>
      </c>
      <c r="E134" t="str">
        <f t="shared" si="20"/>
        <v>Сучкова1Н. Г.</v>
      </c>
      <c r="F134" t="str">
        <f t="shared" si="21"/>
        <v>Г</v>
      </c>
      <c r="G134" t="str">
        <f t="shared" si="22"/>
        <v>Сучкова  Н.Г.</v>
      </c>
      <c r="H134" s="4" t="s">
        <v>390</v>
      </c>
    </row>
    <row r="135" spans="1:8" ht="12.75">
      <c r="A135" s="9" t="s">
        <v>144</v>
      </c>
      <c r="B135" t="str">
        <f t="shared" si="17"/>
        <v>Вайнштейн И. И.</v>
      </c>
      <c r="C135" t="str">
        <f t="shared" si="18"/>
        <v>Вайнштейн </v>
      </c>
      <c r="D135" t="str">
        <f t="shared" si="19"/>
        <v>И</v>
      </c>
      <c r="E135" t="str">
        <f t="shared" si="20"/>
        <v>Вайнштейн1И. И.</v>
      </c>
      <c r="F135" t="str">
        <f t="shared" si="21"/>
        <v>И</v>
      </c>
      <c r="G135" t="str">
        <f t="shared" si="22"/>
        <v>Вайнштейн  И.И.</v>
      </c>
      <c r="H135" s="8" t="s">
        <v>348</v>
      </c>
    </row>
    <row r="136" spans="1:8" ht="12.75">
      <c r="A136" s="9" t="s">
        <v>145</v>
      </c>
      <c r="B136" t="str">
        <f t="shared" si="17"/>
        <v>Курако М. А.</v>
      </c>
      <c r="C136" t="str">
        <f t="shared" si="18"/>
        <v>Курако </v>
      </c>
      <c r="D136" t="str">
        <f t="shared" si="19"/>
        <v>М</v>
      </c>
      <c r="E136" t="str">
        <f t="shared" si="20"/>
        <v>Курако1М. А.</v>
      </c>
      <c r="F136" t="str">
        <f t="shared" si="21"/>
        <v>А</v>
      </c>
      <c r="G136" t="str">
        <f t="shared" si="22"/>
        <v>Курако  М.А.</v>
      </c>
      <c r="H136" s="4" t="s">
        <v>414</v>
      </c>
    </row>
    <row r="137" spans="1:8" ht="12.75">
      <c r="A137" s="9" t="s">
        <v>146</v>
      </c>
      <c r="B137" t="str">
        <f t="shared" si="17"/>
        <v>Зыкова Т. В.</v>
      </c>
      <c r="C137" t="str">
        <f t="shared" si="18"/>
        <v>Зыкова </v>
      </c>
      <c r="D137" t="str">
        <f t="shared" si="19"/>
        <v>Т</v>
      </c>
      <c r="E137" t="str">
        <f t="shared" si="20"/>
        <v>Зыкова1Т. В.</v>
      </c>
      <c r="F137" t="str">
        <f t="shared" si="21"/>
        <v>В</v>
      </c>
      <c r="G137" t="str">
        <f t="shared" si="22"/>
        <v>Зыкова  Т.В.</v>
      </c>
      <c r="H137" s="4" t="s">
        <v>273</v>
      </c>
    </row>
    <row r="138" spans="1:8" ht="12.75">
      <c r="A138" s="9" t="s">
        <v>147</v>
      </c>
      <c r="B138" t="str">
        <f t="shared" si="17"/>
        <v>Носков М. В.</v>
      </c>
      <c r="C138" t="str">
        <f t="shared" si="18"/>
        <v>Носков </v>
      </c>
      <c r="D138" t="str">
        <f t="shared" si="19"/>
        <v>М</v>
      </c>
      <c r="E138" t="str">
        <f t="shared" si="20"/>
        <v>Носков1М. В.</v>
      </c>
      <c r="F138" t="str">
        <f t="shared" si="21"/>
        <v>В</v>
      </c>
      <c r="G138" t="str">
        <f t="shared" si="22"/>
        <v>Носков  М.В.</v>
      </c>
      <c r="H138" s="4" t="s">
        <v>291</v>
      </c>
    </row>
    <row r="139" spans="1:8" ht="12.75">
      <c r="A139" s="9" t="s">
        <v>148</v>
      </c>
      <c r="B139" t="str">
        <f t="shared" si="17"/>
        <v>Кириллов К. А.</v>
      </c>
      <c r="C139" t="str">
        <f t="shared" si="18"/>
        <v>Кириллов </v>
      </c>
      <c r="D139" t="str">
        <f t="shared" si="19"/>
        <v>К</v>
      </c>
      <c r="E139" t="str">
        <f t="shared" si="20"/>
        <v>Кириллов1К. А.</v>
      </c>
      <c r="F139" t="str">
        <f t="shared" si="21"/>
        <v>А</v>
      </c>
      <c r="G139" t="str">
        <f t="shared" si="22"/>
        <v>Кириллов  К.А.</v>
      </c>
      <c r="H139" s="4" t="s">
        <v>310</v>
      </c>
    </row>
    <row r="140" spans="1:8" ht="12.75">
      <c r="A140" s="9" t="s">
        <v>149</v>
      </c>
      <c r="B140" t="str">
        <f t="shared" si="17"/>
        <v>Симонов К. В.</v>
      </c>
      <c r="C140" t="str">
        <f t="shared" si="18"/>
        <v>Симонов </v>
      </c>
      <c r="D140" t="str">
        <f t="shared" si="19"/>
        <v>К</v>
      </c>
      <c r="E140" t="str">
        <f t="shared" si="20"/>
        <v>Симонов1К. В.</v>
      </c>
      <c r="F140" t="str">
        <f t="shared" si="21"/>
        <v>В</v>
      </c>
      <c r="G140" t="str">
        <f t="shared" si="22"/>
        <v>Симонов  К.В.</v>
      </c>
      <c r="H140" s="4" t="s">
        <v>320</v>
      </c>
    </row>
    <row r="141" spans="1:8" ht="12.75">
      <c r="A141" s="10" t="s">
        <v>150</v>
      </c>
      <c r="B141" t="str">
        <f t="shared" si="17"/>
        <v>Царев С. П.</v>
      </c>
      <c r="C141" t="str">
        <f t="shared" si="18"/>
        <v>Царев </v>
      </c>
      <c r="D141" t="str">
        <f t="shared" si="19"/>
        <v>С</v>
      </c>
      <c r="E141" t="str">
        <f t="shared" si="20"/>
        <v>Царев1С. П.</v>
      </c>
      <c r="F141" t="str">
        <f t="shared" si="21"/>
        <v>П</v>
      </c>
      <c r="G141" t="str">
        <f t="shared" si="22"/>
        <v>Царев  С.П.</v>
      </c>
      <c r="H141" s="4" t="s">
        <v>407</v>
      </c>
    </row>
    <row r="142" spans="1:8" ht="12.75">
      <c r="A142" s="9" t="s">
        <v>151</v>
      </c>
      <c r="B142" t="str">
        <f t="shared" si="17"/>
        <v>Козлова С.</v>
      </c>
      <c r="C142" t="str">
        <f t="shared" si="18"/>
        <v>Козлова </v>
      </c>
      <c r="D142" t="str">
        <f t="shared" si="19"/>
        <v>С</v>
      </c>
      <c r="E142" t="str">
        <f t="shared" si="20"/>
        <v>Козлова1С.</v>
      </c>
      <c r="F142" t="e">
        <f t="shared" si="21"/>
        <v>#VALUE!</v>
      </c>
      <c r="G142" t="str">
        <f>B142</f>
        <v>Козлова С.</v>
      </c>
      <c r="H142" s="4" t="s">
        <v>433</v>
      </c>
    </row>
    <row r="143" spans="1:8" ht="12.75">
      <c r="A143" s="9" t="s">
        <v>152</v>
      </c>
      <c r="B143" t="str">
        <f t="shared" si="17"/>
        <v>Медведева М. И.</v>
      </c>
      <c r="C143" t="str">
        <f t="shared" si="18"/>
        <v>Медведева </v>
      </c>
      <c r="D143" t="str">
        <f t="shared" si="19"/>
        <v>М</v>
      </c>
      <c r="E143" t="str">
        <f t="shared" si="20"/>
        <v>Медведева1М. И.</v>
      </c>
      <c r="F143" t="str">
        <f t="shared" si="21"/>
        <v>И</v>
      </c>
      <c r="G143" t="str">
        <f t="shared" si="22"/>
        <v>Медведева  М.И.</v>
      </c>
      <c r="H143" s="4" t="s">
        <v>427</v>
      </c>
    </row>
    <row r="144" spans="1:8" ht="12.75">
      <c r="A144" s="9" t="s">
        <v>153</v>
      </c>
      <c r="B144" t="str">
        <f t="shared" si="17"/>
        <v>Булин В. Б.</v>
      </c>
      <c r="C144" t="str">
        <f t="shared" si="18"/>
        <v>Булин </v>
      </c>
      <c r="D144" t="str">
        <f t="shared" si="19"/>
        <v>В</v>
      </c>
      <c r="E144" t="str">
        <f t="shared" si="20"/>
        <v>Булин1В. Б.</v>
      </c>
      <c r="F144" t="str">
        <f t="shared" si="21"/>
        <v>Б</v>
      </c>
      <c r="G144" t="str">
        <f t="shared" si="22"/>
        <v>Булин  В.Б.</v>
      </c>
      <c r="H144" s="4" t="s">
        <v>314</v>
      </c>
    </row>
    <row r="145" spans="1:8" ht="12.75">
      <c r="A145" s="9" t="s">
        <v>154</v>
      </c>
      <c r="B145" t="str">
        <f t="shared" si="17"/>
        <v>Бородавкин Д. А.</v>
      </c>
      <c r="C145" t="str">
        <f t="shared" si="18"/>
        <v>Бородавкин </v>
      </c>
      <c r="D145" t="str">
        <f t="shared" si="19"/>
        <v>Д</v>
      </c>
      <c r="E145" t="str">
        <f t="shared" si="20"/>
        <v>Бородавкин1Д. А.</v>
      </c>
      <c r="F145" t="str">
        <f t="shared" si="21"/>
        <v>А</v>
      </c>
      <c r="G145" t="str">
        <f t="shared" si="22"/>
        <v>Бородавкин  Д.А.</v>
      </c>
      <c r="H145" s="4" t="s">
        <v>382</v>
      </c>
    </row>
    <row r="146" spans="1:8" ht="12.75">
      <c r="A146" s="10" t="s">
        <v>155</v>
      </c>
      <c r="B146" t="str">
        <f t="shared" si="17"/>
        <v>Кирко И. Н.</v>
      </c>
      <c r="C146" t="str">
        <f t="shared" si="18"/>
        <v>Кирко </v>
      </c>
      <c r="D146" t="str">
        <f t="shared" si="19"/>
        <v>И</v>
      </c>
      <c r="E146" t="str">
        <f t="shared" si="20"/>
        <v>Кирко1И. Н.</v>
      </c>
      <c r="F146" t="str">
        <f t="shared" si="21"/>
        <v>Н</v>
      </c>
      <c r="G146" t="str">
        <f t="shared" si="22"/>
        <v>Кирко  И.Н.</v>
      </c>
      <c r="H146" s="4" t="s">
        <v>415</v>
      </c>
    </row>
    <row r="147" spans="1:8" ht="12.75">
      <c r="A147" s="10" t="s">
        <v>156</v>
      </c>
      <c r="B147" t="str">
        <f t="shared" si="17"/>
        <v>Михальченко Г. Е.</v>
      </c>
      <c r="C147" t="str">
        <f t="shared" si="18"/>
        <v>Михальченко </v>
      </c>
      <c r="D147" t="str">
        <f t="shared" si="19"/>
        <v>Г</v>
      </c>
      <c r="E147" t="str">
        <f t="shared" si="20"/>
        <v>Михальченко1Г. Е.</v>
      </c>
      <c r="F147" t="str">
        <f t="shared" si="21"/>
        <v>Е</v>
      </c>
      <c r="G147" t="str">
        <f t="shared" si="22"/>
        <v>Михальченко  Г.Е.</v>
      </c>
      <c r="H147" s="8" t="s">
        <v>326</v>
      </c>
    </row>
    <row r="148" spans="1:8" ht="12.75">
      <c r="A148" s="10" t="s">
        <v>157</v>
      </c>
      <c r="B148" t="str">
        <f t="shared" si="17"/>
        <v>Космидис И. Ф.</v>
      </c>
      <c r="C148" t="str">
        <f t="shared" si="18"/>
        <v>Космидис </v>
      </c>
      <c r="D148" t="str">
        <f t="shared" si="19"/>
        <v>И</v>
      </c>
      <c r="E148" t="str">
        <f t="shared" si="20"/>
        <v>Космидис1И. Ф.</v>
      </c>
      <c r="F148" t="str">
        <f t="shared" si="21"/>
        <v>Ф</v>
      </c>
      <c r="G148" t="str">
        <f t="shared" si="22"/>
        <v>Космидис  И.Ф.</v>
      </c>
      <c r="H148" s="4" t="s">
        <v>377</v>
      </c>
    </row>
    <row r="149" spans="1:8" ht="12.75">
      <c r="A149" s="9" t="s">
        <v>158</v>
      </c>
      <c r="B149" t="str">
        <f t="shared" si="17"/>
        <v>Шершнева В. А.</v>
      </c>
      <c r="C149" t="str">
        <f t="shared" si="18"/>
        <v>Шершнева </v>
      </c>
      <c r="D149" t="str">
        <f t="shared" si="19"/>
        <v>В</v>
      </c>
      <c r="E149" t="str">
        <f t="shared" si="20"/>
        <v>Шершнева1В. А.</v>
      </c>
      <c r="F149" t="str">
        <f t="shared" si="21"/>
        <v>А</v>
      </c>
      <c r="G149" t="str">
        <f t="shared" si="22"/>
        <v>Шершнева  В.А.</v>
      </c>
      <c r="H149" s="4" t="s">
        <v>406</v>
      </c>
    </row>
    <row r="150" spans="1:8" ht="12.75">
      <c r="A150" s="9" t="s">
        <v>159</v>
      </c>
      <c r="B150" t="str">
        <f t="shared" si="17"/>
        <v>Карнаухова О. А.</v>
      </c>
      <c r="C150" t="str">
        <f t="shared" si="18"/>
        <v>Карнаухова </v>
      </c>
      <c r="D150" t="str">
        <f t="shared" si="19"/>
        <v>О</v>
      </c>
      <c r="E150" t="str">
        <f t="shared" si="20"/>
        <v>Карнаухова1О. А.</v>
      </c>
      <c r="F150" t="str">
        <f t="shared" si="21"/>
        <v>А</v>
      </c>
      <c r="G150" t="str">
        <f t="shared" si="22"/>
        <v>Карнаухова  О.А.</v>
      </c>
      <c r="H150" s="4" t="s">
        <v>288</v>
      </c>
    </row>
    <row r="151" spans="1:8" ht="12.75">
      <c r="A151" s="9" t="s">
        <v>160</v>
      </c>
      <c r="B151" t="str">
        <f t="shared" si="17"/>
        <v>Вайнштейн Ю. В.</v>
      </c>
      <c r="C151" t="str">
        <f t="shared" si="18"/>
        <v>Вайнштейн </v>
      </c>
      <c r="D151" t="str">
        <f t="shared" si="19"/>
        <v>Ю</v>
      </c>
      <c r="E151" t="str">
        <f t="shared" si="20"/>
        <v>Вайнштейн1Ю. В.</v>
      </c>
      <c r="F151" t="str">
        <f t="shared" si="21"/>
        <v>В</v>
      </c>
      <c r="G151" t="str">
        <f t="shared" si="22"/>
        <v>Вайнштейн  Ю.В.</v>
      </c>
      <c r="H151" s="4" t="s">
        <v>470</v>
      </c>
    </row>
    <row r="152" spans="1:8" ht="12.75">
      <c r="A152" s="10" t="s">
        <v>161</v>
      </c>
      <c r="B152" t="str">
        <f t="shared" si="17"/>
        <v>Белько Е. С.</v>
      </c>
      <c r="C152" t="str">
        <f t="shared" si="18"/>
        <v>Белько </v>
      </c>
      <c r="D152" t="str">
        <f t="shared" si="19"/>
        <v>Е</v>
      </c>
      <c r="E152" t="str">
        <f t="shared" si="20"/>
        <v>Белько1Е. С.</v>
      </c>
      <c r="F152" t="str">
        <f t="shared" si="21"/>
        <v>С</v>
      </c>
      <c r="G152" t="str">
        <f t="shared" si="22"/>
        <v>Белько  Е.С.</v>
      </c>
      <c r="H152" s="4" t="s">
        <v>319</v>
      </c>
    </row>
    <row r="153" spans="1:8" ht="12.75">
      <c r="A153" s="10" t="s">
        <v>162</v>
      </c>
      <c r="B153" t="str">
        <f t="shared" si="17"/>
        <v>Лазарева В. А.</v>
      </c>
      <c r="C153" t="str">
        <f t="shared" si="18"/>
        <v>Лазарева </v>
      </c>
      <c r="D153" t="str">
        <f t="shared" si="19"/>
        <v>В</v>
      </c>
      <c r="E153" t="str">
        <f t="shared" si="20"/>
        <v>Лазарева1В. А.</v>
      </c>
      <c r="F153" t="str">
        <f t="shared" si="21"/>
        <v>А</v>
      </c>
      <c r="G153" t="str">
        <f t="shared" si="22"/>
        <v>Лазарева  В.А.</v>
      </c>
      <c r="H153" s="4" t="s">
        <v>440</v>
      </c>
    </row>
    <row r="154" spans="1:8" ht="12.75">
      <c r="A154" s="10" t="s">
        <v>163</v>
      </c>
      <c r="B154" t="str">
        <f t="shared" si="17"/>
        <v>Шлёпкин А. А.</v>
      </c>
      <c r="C154" t="str">
        <f t="shared" si="18"/>
        <v>Шлёпкин </v>
      </c>
      <c r="D154" t="str">
        <f t="shared" si="19"/>
        <v>А</v>
      </c>
      <c r="E154" t="str">
        <f t="shared" si="20"/>
        <v>Шлёпкин1А. А.</v>
      </c>
      <c r="F154" t="str">
        <f t="shared" si="21"/>
        <v>А</v>
      </c>
      <c r="G154" t="str">
        <f t="shared" si="22"/>
        <v>Шлёпкин  А.А.</v>
      </c>
      <c r="H154" s="4" t="s">
        <v>445</v>
      </c>
    </row>
    <row r="155" spans="1:8" ht="12.75">
      <c r="A155" s="10" t="s">
        <v>164</v>
      </c>
      <c r="B155" t="str">
        <f t="shared" si="17"/>
        <v>Шачнева Ю. Г.</v>
      </c>
      <c r="C155" t="str">
        <f t="shared" si="18"/>
        <v>Шачнева </v>
      </c>
      <c r="D155" t="str">
        <f t="shared" si="19"/>
        <v>Ю</v>
      </c>
      <c r="E155" t="str">
        <f t="shared" si="20"/>
        <v>Шачнева1Ю. Г.</v>
      </c>
      <c r="F155" t="str">
        <f t="shared" si="21"/>
        <v>Г</v>
      </c>
      <c r="G155" t="str">
        <f t="shared" si="22"/>
        <v>Шачнева  Ю.Г.</v>
      </c>
      <c r="H155" s="8" t="s">
        <v>325</v>
      </c>
    </row>
    <row r="156" spans="1:8" ht="12.75">
      <c r="A156" s="10" t="s">
        <v>165</v>
      </c>
      <c r="B156" t="str">
        <f t="shared" si="17"/>
        <v>Зыкова Т. В.</v>
      </c>
      <c r="C156" t="str">
        <f t="shared" si="18"/>
        <v>Зыкова </v>
      </c>
      <c r="D156" t="str">
        <f t="shared" si="19"/>
        <v>Т</v>
      </c>
      <c r="E156" t="str">
        <f t="shared" si="20"/>
        <v>Зыкова1Т. В.</v>
      </c>
      <c r="F156" t="str">
        <f t="shared" si="21"/>
        <v>В</v>
      </c>
      <c r="G156" t="str">
        <f t="shared" si="22"/>
        <v>Зыкова  Т.В.</v>
      </c>
      <c r="H156" s="4" t="s">
        <v>375</v>
      </c>
    </row>
    <row r="157" spans="1:8" ht="12.75">
      <c r="A157" s="10" t="s">
        <v>166</v>
      </c>
      <c r="B157" t="str">
        <f t="shared" si="17"/>
        <v>Кытманов А. А.</v>
      </c>
      <c r="C157" t="str">
        <f t="shared" si="18"/>
        <v>Кытманов </v>
      </c>
      <c r="D157" t="str">
        <f t="shared" si="19"/>
        <v>А</v>
      </c>
      <c r="E157" t="str">
        <f t="shared" si="20"/>
        <v>Кытманов1А. А.</v>
      </c>
      <c r="F157" t="str">
        <f t="shared" si="21"/>
        <v>А</v>
      </c>
      <c r="G157" t="str">
        <f t="shared" si="22"/>
        <v>Кытманов  А.А.</v>
      </c>
      <c r="H157" s="4" t="s">
        <v>416</v>
      </c>
    </row>
    <row r="158" spans="1:8" ht="12.75">
      <c r="A158" s="9" t="s">
        <v>167</v>
      </c>
      <c r="B158" t="str">
        <f t="shared" si="17"/>
        <v>Гордеева А. Т.</v>
      </c>
      <c r="C158" t="str">
        <f t="shared" si="18"/>
        <v>Гордеева </v>
      </c>
      <c r="D158" t="str">
        <f t="shared" si="19"/>
        <v>А</v>
      </c>
      <c r="E158" t="str">
        <f t="shared" si="20"/>
        <v>Гордеева1А. Т.</v>
      </c>
      <c r="F158" t="str">
        <f t="shared" si="21"/>
        <v>Т</v>
      </c>
      <c r="G158" t="str">
        <f t="shared" si="22"/>
        <v>Гордеева  А.Т.</v>
      </c>
      <c r="H158" s="4" t="s">
        <v>7</v>
      </c>
    </row>
    <row r="159" spans="1:8" ht="12.75">
      <c r="A159" s="10" t="s">
        <v>168</v>
      </c>
      <c r="B159" t="str">
        <f t="shared" si="17"/>
        <v>Чубарева Е. Б.</v>
      </c>
      <c r="C159" t="str">
        <f t="shared" si="18"/>
        <v>Чубарева </v>
      </c>
      <c r="D159" t="str">
        <f t="shared" si="19"/>
        <v>Е</v>
      </c>
      <c r="E159" t="str">
        <f t="shared" si="20"/>
        <v>Чубарева1Е. Б.</v>
      </c>
      <c r="F159" t="str">
        <f t="shared" si="21"/>
        <v>Б</v>
      </c>
      <c r="G159" t="str">
        <f t="shared" si="22"/>
        <v>Чубарева  Е.Б.</v>
      </c>
      <c r="H159" s="8" t="s">
        <v>352</v>
      </c>
    </row>
    <row r="160" spans="1:8" ht="12.75">
      <c r="A160" s="9" t="s">
        <v>169</v>
      </c>
      <c r="B160" t="str">
        <f t="shared" si="17"/>
        <v>Слепченко Н. Н.</v>
      </c>
      <c r="C160" t="str">
        <f t="shared" si="18"/>
        <v>Слепченко </v>
      </c>
      <c r="D160" t="str">
        <f t="shared" si="19"/>
        <v>Н</v>
      </c>
      <c r="E160" t="str">
        <f t="shared" si="20"/>
        <v>Слепченко1Н. Н.</v>
      </c>
      <c r="F160" t="str">
        <f t="shared" si="21"/>
        <v>Н</v>
      </c>
      <c r="G160" t="str">
        <f t="shared" si="22"/>
        <v>Слепченко  Н.Н.</v>
      </c>
      <c r="H160" s="4" t="s">
        <v>308</v>
      </c>
    </row>
    <row r="161" spans="1:8" ht="12.75">
      <c r="A161" s="9" t="s">
        <v>170</v>
      </c>
      <c r="B161" t="str">
        <f aca="true" t="shared" si="23" ref="B161:B224">IF(OR(LEFT(A161,1)="e",LEFT(A161,1)="i",LEFT(A161,1)="h"),RIGHT(A161,LEN(A161)-1),A161)</f>
        <v>Юрьева Е. В.</v>
      </c>
      <c r="C161" t="str">
        <f aca="true" t="shared" si="24" ref="C161:C224">LEFT(B161,SEARCH(" ",B161))</f>
        <v>Юрьева </v>
      </c>
      <c r="D161" t="str">
        <f aca="true" t="shared" si="25" ref="D161:D224">MID(B161,SEARCH(" ",B161)+1,1)</f>
        <v>Е</v>
      </c>
      <c r="E161" t="str">
        <f aca="true" t="shared" si="26" ref="E161:E224">REPLACE(B161,SEARCH(" ",B161),1,1)</f>
        <v>Юрьева1Е. В.</v>
      </c>
      <c r="F161" t="str">
        <f aca="true" t="shared" si="27" ref="F161:F224">MID(E161,SEARCH(" ",E161)+1,1)</f>
        <v>В</v>
      </c>
      <c r="G161" t="str">
        <f aca="true" t="shared" si="28" ref="G161:G224">CONCATENATE(C161," ",D161,".",F161,".")</f>
        <v>Юрьева  Е.В.</v>
      </c>
      <c r="H161" s="4" t="s">
        <v>313</v>
      </c>
    </row>
    <row r="162" spans="1:8" ht="12.75">
      <c r="A162" s="9" t="s">
        <v>171</v>
      </c>
      <c r="B162" t="str">
        <f t="shared" si="23"/>
        <v>Амосова Н. С.</v>
      </c>
      <c r="C162" t="str">
        <f t="shared" si="24"/>
        <v>Амосова </v>
      </c>
      <c r="D162" t="str">
        <f t="shared" si="25"/>
        <v>Н</v>
      </c>
      <c r="E162" t="str">
        <f t="shared" si="26"/>
        <v>Амосова1Н. С.</v>
      </c>
      <c r="F162" t="str">
        <f t="shared" si="27"/>
        <v>С</v>
      </c>
      <c r="G162" t="str">
        <f t="shared" si="28"/>
        <v>Амосова  Н.С.</v>
      </c>
      <c r="H162" s="4" t="s">
        <v>296</v>
      </c>
    </row>
    <row r="163" spans="1:8" ht="12.75">
      <c r="A163" s="10" t="s">
        <v>172</v>
      </c>
      <c r="B163" t="str">
        <f t="shared" si="23"/>
        <v>Лабушева Т. М.</v>
      </c>
      <c r="C163" t="str">
        <f t="shared" si="24"/>
        <v>Лабушева </v>
      </c>
      <c r="D163" t="str">
        <f t="shared" si="25"/>
        <v>Т</v>
      </c>
      <c r="E163" t="str">
        <f t="shared" si="26"/>
        <v>Лабушева1Т. М.</v>
      </c>
      <c r="F163" t="str">
        <f t="shared" si="27"/>
        <v>М</v>
      </c>
      <c r="G163" t="str">
        <f t="shared" si="28"/>
        <v>Лабушева  Т.М.</v>
      </c>
      <c r="H163" s="8" t="s">
        <v>328</v>
      </c>
    </row>
    <row r="164" spans="1:8" ht="12.75">
      <c r="A164" s="9" t="s">
        <v>173</v>
      </c>
      <c r="B164" t="str">
        <f t="shared" si="23"/>
        <v>Даниленко А. С.</v>
      </c>
      <c r="C164" t="str">
        <f t="shared" si="24"/>
        <v>Даниленко </v>
      </c>
      <c r="D164" t="str">
        <f t="shared" si="25"/>
        <v>А</v>
      </c>
      <c r="E164" t="str">
        <f t="shared" si="26"/>
        <v>Даниленко1А. С.</v>
      </c>
      <c r="F164" t="str">
        <f t="shared" si="27"/>
        <v>С</v>
      </c>
      <c r="G164" t="str">
        <f t="shared" si="28"/>
        <v>Даниленко  А.С.</v>
      </c>
      <c r="H164" s="4" t="s">
        <v>299</v>
      </c>
    </row>
    <row r="165" spans="1:8" ht="12.75">
      <c r="A165" s="10" t="s">
        <v>174</v>
      </c>
      <c r="B165" t="str">
        <f t="shared" si="23"/>
        <v>Ямских Т. Н.</v>
      </c>
      <c r="C165" t="str">
        <f t="shared" si="24"/>
        <v>Ямских </v>
      </c>
      <c r="D165" t="str">
        <f t="shared" si="25"/>
        <v>Т</v>
      </c>
      <c r="E165" t="str">
        <f t="shared" si="26"/>
        <v>Ямских1Т. Н.</v>
      </c>
      <c r="F165" t="str">
        <f t="shared" si="27"/>
        <v>Н</v>
      </c>
      <c r="G165" t="str">
        <f t="shared" si="28"/>
        <v>Ямских  Т.Н.</v>
      </c>
      <c r="H165" s="4" t="s">
        <v>497</v>
      </c>
    </row>
    <row r="166" spans="1:8" ht="12.75">
      <c r="A166" s="10" t="s">
        <v>175</v>
      </c>
      <c r="B166" t="str">
        <f t="shared" si="23"/>
        <v>Паникарова Н. Ф.</v>
      </c>
      <c r="C166" t="str">
        <f t="shared" si="24"/>
        <v>Паникарова </v>
      </c>
      <c r="D166" t="str">
        <f t="shared" si="25"/>
        <v>Н</v>
      </c>
      <c r="E166" t="str">
        <f t="shared" si="26"/>
        <v>Паникарова1Н. Ф.</v>
      </c>
      <c r="F166" t="str">
        <f t="shared" si="27"/>
        <v>Ф</v>
      </c>
      <c r="G166" t="str">
        <f t="shared" si="28"/>
        <v>Паникарова  Н.Ф.</v>
      </c>
      <c r="H166" s="4" t="s">
        <v>277</v>
      </c>
    </row>
    <row r="167" spans="1:8" ht="12.75">
      <c r="A167" s="10" t="s">
        <v>176</v>
      </c>
      <c r="B167" t="str">
        <f t="shared" si="23"/>
        <v>Николаева Н. В.</v>
      </c>
      <c r="C167" t="str">
        <f t="shared" si="24"/>
        <v>Николаева </v>
      </c>
      <c r="D167" t="str">
        <f t="shared" si="25"/>
        <v>Н</v>
      </c>
      <c r="E167" t="str">
        <f t="shared" si="26"/>
        <v>Николаева1Н. В.</v>
      </c>
      <c r="F167" t="str">
        <f t="shared" si="27"/>
        <v>В</v>
      </c>
      <c r="G167" t="str">
        <f t="shared" si="28"/>
        <v>Николаева  Н.В.</v>
      </c>
      <c r="H167" s="8" t="s">
        <v>327</v>
      </c>
    </row>
    <row r="168" spans="1:8" ht="12.75">
      <c r="A168" s="10" t="s">
        <v>177</v>
      </c>
      <c r="B168" t="str">
        <f t="shared" si="23"/>
        <v>Фукалова А. О.</v>
      </c>
      <c r="C168" t="str">
        <f t="shared" si="24"/>
        <v>Фукалова </v>
      </c>
      <c r="D168" t="str">
        <f t="shared" si="25"/>
        <v>А</v>
      </c>
      <c r="E168" t="str">
        <f t="shared" si="26"/>
        <v>Фукалова1А. О.</v>
      </c>
      <c r="F168" t="str">
        <f t="shared" si="27"/>
        <v>О</v>
      </c>
      <c r="G168" t="str">
        <f t="shared" si="28"/>
        <v>Фукалова  А.О.</v>
      </c>
      <c r="H168" s="4" t="s">
        <v>281</v>
      </c>
    </row>
    <row r="169" spans="1:8" ht="12.75">
      <c r="A169" s="9" t="s">
        <v>178</v>
      </c>
      <c r="B169" t="str">
        <f t="shared" si="23"/>
        <v>Личаргин Д. В.</v>
      </c>
      <c r="C169" t="str">
        <f t="shared" si="24"/>
        <v>Личаргин </v>
      </c>
      <c r="D169" t="str">
        <f t="shared" si="25"/>
        <v>Д</v>
      </c>
      <c r="E169" t="str">
        <f t="shared" si="26"/>
        <v>Личаргин1Д. В.</v>
      </c>
      <c r="F169" t="str">
        <f t="shared" si="27"/>
        <v>В</v>
      </c>
      <c r="G169" t="str">
        <f t="shared" si="28"/>
        <v>Личаргин  Д.В.</v>
      </c>
      <c r="H169" s="4" t="s">
        <v>459</v>
      </c>
    </row>
    <row r="170" spans="1:8" ht="12.75">
      <c r="A170" s="10" t="s">
        <v>179</v>
      </c>
      <c r="B170" t="str">
        <f t="shared" si="23"/>
        <v>Ладе А. В.</v>
      </c>
      <c r="C170" t="str">
        <f t="shared" si="24"/>
        <v>Ладе </v>
      </c>
      <c r="D170" t="str">
        <f t="shared" si="25"/>
        <v>А</v>
      </c>
      <c r="E170" t="str">
        <f t="shared" si="26"/>
        <v>Ладе1А. В.</v>
      </c>
      <c r="F170" t="str">
        <f t="shared" si="27"/>
        <v>В</v>
      </c>
      <c r="G170" t="str">
        <f t="shared" si="28"/>
        <v>Ладе  А.В.</v>
      </c>
      <c r="H170" s="4" t="s">
        <v>362</v>
      </c>
    </row>
    <row r="171" spans="1:8" ht="12.75">
      <c r="A171" s="9" t="s">
        <v>180</v>
      </c>
      <c r="B171" t="str">
        <f t="shared" si="23"/>
        <v>Двинский А. Л.</v>
      </c>
      <c r="C171" t="str">
        <f t="shared" si="24"/>
        <v>Двинский </v>
      </c>
      <c r="D171" t="str">
        <f t="shared" si="25"/>
        <v>А</v>
      </c>
      <c r="E171" t="str">
        <f t="shared" si="26"/>
        <v>Двинский1А. Л.</v>
      </c>
      <c r="F171" t="str">
        <f t="shared" si="27"/>
        <v>Л</v>
      </c>
      <c r="G171" t="str">
        <f t="shared" si="28"/>
        <v>Двинский  А.Л.</v>
      </c>
      <c r="H171" s="4" t="s">
        <v>479</v>
      </c>
    </row>
    <row r="172" spans="1:8" ht="12.75">
      <c r="A172" s="10" t="s">
        <v>181</v>
      </c>
      <c r="B172" t="str">
        <f t="shared" si="23"/>
        <v>Довгун В. П.</v>
      </c>
      <c r="C172" t="str">
        <f t="shared" si="24"/>
        <v>Довгун </v>
      </c>
      <c r="D172" t="str">
        <f t="shared" si="25"/>
        <v>В</v>
      </c>
      <c r="E172" t="str">
        <f t="shared" si="26"/>
        <v>Довгун1В. П.</v>
      </c>
      <c r="F172" t="str">
        <f t="shared" si="27"/>
        <v>П</v>
      </c>
      <c r="G172" t="str">
        <f t="shared" si="28"/>
        <v>Довгун  В.П.</v>
      </c>
      <c r="H172" s="4" t="s">
        <v>451</v>
      </c>
    </row>
    <row r="173" spans="1:8" ht="12.75">
      <c r="A173" s="9" t="s">
        <v>182</v>
      </c>
      <c r="B173" t="str">
        <f t="shared" si="23"/>
        <v>Барыбин П. А.</v>
      </c>
      <c r="C173" t="str">
        <f t="shared" si="24"/>
        <v>Барыбин </v>
      </c>
      <c r="D173" t="str">
        <f t="shared" si="25"/>
        <v>П</v>
      </c>
      <c r="E173" t="str">
        <f t="shared" si="26"/>
        <v>Барыбин1П. А.</v>
      </c>
      <c r="F173" t="str">
        <f t="shared" si="27"/>
        <v>А</v>
      </c>
      <c r="G173" t="str">
        <f t="shared" si="28"/>
        <v>Барыбин  П.А.</v>
      </c>
      <c r="H173" s="8" t="s">
        <v>343</v>
      </c>
    </row>
    <row r="174" spans="1:8" ht="12.75">
      <c r="A174" s="10" t="s">
        <v>183</v>
      </c>
      <c r="B174" t="str">
        <f t="shared" si="23"/>
        <v>Краснобаев Ю. В.</v>
      </c>
      <c r="C174" t="str">
        <f t="shared" si="24"/>
        <v>Краснобаев </v>
      </c>
      <c r="D174" t="str">
        <f t="shared" si="25"/>
        <v>Ю</v>
      </c>
      <c r="E174" t="str">
        <f t="shared" si="26"/>
        <v>Краснобаев1Ю. В.</v>
      </c>
      <c r="F174" t="str">
        <f t="shared" si="27"/>
        <v>В</v>
      </c>
      <c r="G174" t="str">
        <f t="shared" si="28"/>
        <v>Краснобаев  Ю.В.</v>
      </c>
      <c r="H174" s="4" t="s">
        <v>280</v>
      </c>
    </row>
    <row r="175" spans="1:8" ht="12.75">
      <c r="A175" s="10" t="s">
        <v>184</v>
      </c>
      <c r="B175" t="str">
        <f t="shared" si="23"/>
        <v>Морозов А. Н.</v>
      </c>
      <c r="C175" t="str">
        <f t="shared" si="24"/>
        <v>Морозов </v>
      </c>
      <c r="D175" t="str">
        <f t="shared" si="25"/>
        <v>А</v>
      </c>
      <c r="E175" t="str">
        <f t="shared" si="26"/>
        <v>Морозов1А. Н.</v>
      </c>
      <c r="F175" t="str">
        <f t="shared" si="27"/>
        <v>Н</v>
      </c>
      <c r="G175" t="str">
        <f t="shared" si="28"/>
        <v>Морозов  А.Н.</v>
      </c>
      <c r="H175" s="4" t="s">
        <v>418</v>
      </c>
    </row>
    <row r="176" spans="1:8" ht="12.75">
      <c r="A176" s="10" t="s">
        <v>185</v>
      </c>
      <c r="B176" t="str">
        <f t="shared" si="23"/>
        <v>Носкова Е. Е.</v>
      </c>
      <c r="C176" t="str">
        <f t="shared" si="24"/>
        <v>Носкова </v>
      </c>
      <c r="D176" t="str">
        <f t="shared" si="25"/>
        <v>Е</v>
      </c>
      <c r="E176" t="str">
        <f t="shared" si="26"/>
        <v>Носкова1Е. Е.</v>
      </c>
      <c r="F176" t="str">
        <f t="shared" si="27"/>
        <v>Е</v>
      </c>
      <c r="G176" t="str">
        <f t="shared" si="28"/>
        <v>Носкова  Е.Е.</v>
      </c>
      <c r="H176" s="8" t="s">
        <v>340</v>
      </c>
    </row>
    <row r="177" spans="1:8" ht="12.75">
      <c r="A177" s="10" t="s">
        <v>186</v>
      </c>
      <c r="B177" t="str">
        <f t="shared" si="23"/>
        <v>Пожаркова И. Н.</v>
      </c>
      <c r="C177" t="str">
        <f t="shared" si="24"/>
        <v>Пожаркова </v>
      </c>
      <c r="D177" t="str">
        <f t="shared" si="25"/>
        <v>И</v>
      </c>
      <c r="E177" t="str">
        <f t="shared" si="26"/>
        <v>Пожаркова1И. Н.</v>
      </c>
      <c r="F177" t="str">
        <f t="shared" si="27"/>
        <v>Н</v>
      </c>
      <c r="G177" t="str">
        <f t="shared" si="28"/>
        <v>Пожаркова  И.Н.</v>
      </c>
      <c r="H177" s="4" t="s">
        <v>482</v>
      </c>
    </row>
    <row r="178" spans="1:8" ht="12.75">
      <c r="A178" s="9" t="s">
        <v>187</v>
      </c>
      <c r="B178" t="str">
        <f t="shared" si="23"/>
        <v>Ловчиков А. Н.</v>
      </c>
      <c r="C178" t="str">
        <f t="shared" si="24"/>
        <v>Ловчиков </v>
      </c>
      <c r="D178" t="str">
        <f t="shared" si="25"/>
        <v>А</v>
      </c>
      <c r="E178" t="str">
        <f t="shared" si="26"/>
        <v>Ловчиков1А. Н.</v>
      </c>
      <c r="F178" t="str">
        <f t="shared" si="27"/>
        <v>Н</v>
      </c>
      <c r="G178" t="str">
        <f t="shared" si="28"/>
        <v>Ловчиков  А.Н.</v>
      </c>
      <c r="H178" s="4" t="s">
        <v>289</v>
      </c>
    </row>
    <row r="179" spans="1:8" ht="12.75">
      <c r="A179" s="9" t="s">
        <v>188</v>
      </c>
      <c r="B179" t="str">
        <f t="shared" si="23"/>
        <v>Саханский С. П.</v>
      </c>
      <c r="C179" t="str">
        <f t="shared" si="24"/>
        <v>Саханский </v>
      </c>
      <c r="D179" t="str">
        <f t="shared" si="25"/>
        <v>С</v>
      </c>
      <c r="E179" t="str">
        <f t="shared" si="26"/>
        <v>Саханский1С. П.</v>
      </c>
      <c r="F179" t="str">
        <f t="shared" si="27"/>
        <v>П</v>
      </c>
      <c r="G179" t="str">
        <f t="shared" si="28"/>
        <v>Саханский  С.П.</v>
      </c>
      <c r="H179" s="4" t="s">
        <v>284</v>
      </c>
    </row>
    <row r="180" spans="1:8" ht="12.75">
      <c r="A180" s="9" t="s">
        <v>189</v>
      </c>
      <c r="B180" t="str">
        <f t="shared" si="23"/>
        <v>Гронь Д. Н.</v>
      </c>
      <c r="C180" t="str">
        <f t="shared" si="24"/>
        <v>Гронь </v>
      </c>
      <c r="D180" t="str">
        <f t="shared" si="25"/>
        <v>Д</v>
      </c>
      <c r="E180" t="str">
        <f t="shared" si="26"/>
        <v>Гронь1Д. Н.</v>
      </c>
      <c r="F180" t="str">
        <f t="shared" si="27"/>
        <v>Н</v>
      </c>
      <c r="G180" t="str">
        <f t="shared" si="28"/>
        <v>Гронь  Д.Н.</v>
      </c>
      <c r="H180" s="4" t="s">
        <v>443</v>
      </c>
    </row>
    <row r="181" spans="1:8" ht="12.75">
      <c r="A181" s="9" t="s">
        <v>190</v>
      </c>
      <c r="B181" t="str">
        <f t="shared" si="23"/>
        <v>Капулин Д. В.</v>
      </c>
      <c r="C181" t="str">
        <f t="shared" si="24"/>
        <v>Капулин </v>
      </c>
      <c r="D181" t="str">
        <f t="shared" si="25"/>
        <v>Д</v>
      </c>
      <c r="E181" t="str">
        <f t="shared" si="26"/>
        <v>Капулин1Д. В.</v>
      </c>
      <c r="F181" t="str">
        <f t="shared" si="27"/>
        <v>В</v>
      </c>
      <c r="G181" t="str">
        <f t="shared" si="28"/>
        <v>Капулин  Д.В.</v>
      </c>
      <c r="H181" s="4" t="s">
        <v>384</v>
      </c>
    </row>
    <row r="182" spans="1:8" ht="12.75">
      <c r="A182" s="9" t="s">
        <v>191</v>
      </c>
      <c r="B182" t="str">
        <f t="shared" si="23"/>
        <v>Лаптенок В. Д.</v>
      </c>
      <c r="C182" t="str">
        <f t="shared" si="24"/>
        <v>Лаптенок </v>
      </c>
      <c r="D182" t="str">
        <f t="shared" si="25"/>
        <v>В</v>
      </c>
      <c r="E182" t="str">
        <f t="shared" si="26"/>
        <v>Лаптенок1В. Д.</v>
      </c>
      <c r="F182" t="str">
        <f t="shared" si="27"/>
        <v>Д</v>
      </c>
      <c r="G182" t="str">
        <f t="shared" si="28"/>
        <v>Лаптенок  В.Д.</v>
      </c>
      <c r="H182" s="4" t="s">
        <v>423</v>
      </c>
    </row>
    <row r="183" spans="1:8" ht="12.75">
      <c r="A183" s="10" t="s">
        <v>192</v>
      </c>
      <c r="B183" t="str">
        <f t="shared" si="23"/>
        <v>Иванчура В. И.</v>
      </c>
      <c r="C183" t="str">
        <f t="shared" si="24"/>
        <v>Иванчура </v>
      </c>
      <c r="D183" t="str">
        <f t="shared" si="25"/>
        <v>В</v>
      </c>
      <c r="E183" t="str">
        <f t="shared" si="26"/>
        <v>Иванчура1В. И.</v>
      </c>
      <c r="F183" t="str">
        <f t="shared" si="27"/>
        <v>И</v>
      </c>
      <c r="G183" t="str">
        <f t="shared" si="28"/>
        <v>Иванчура  В.И.</v>
      </c>
      <c r="H183" s="4" t="s">
        <v>294</v>
      </c>
    </row>
    <row r="184" spans="1:8" ht="12.75">
      <c r="A184" s="10" t="s">
        <v>193</v>
      </c>
      <c r="B184" t="str">
        <f t="shared" si="23"/>
        <v>Синяговский А. Ф.</v>
      </c>
      <c r="C184" t="str">
        <f t="shared" si="24"/>
        <v>Синяговский </v>
      </c>
      <c r="D184" t="str">
        <f t="shared" si="25"/>
        <v>А</v>
      </c>
      <c r="E184" t="str">
        <f t="shared" si="26"/>
        <v>Синяговский1А. Ф.</v>
      </c>
      <c r="F184" t="str">
        <f t="shared" si="27"/>
        <v>Ф</v>
      </c>
      <c r="G184" t="str">
        <f t="shared" si="28"/>
        <v>Синяговский  А.Ф.</v>
      </c>
      <c r="H184" s="4" t="s">
        <v>400</v>
      </c>
    </row>
    <row r="185" spans="1:8" ht="12.75">
      <c r="A185" s="9" t="s">
        <v>194</v>
      </c>
      <c r="B185" t="str">
        <f t="shared" si="23"/>
        <v>Темирбаев</v>
      </c>
      <c r="C185" t="e">
        <f t="shared" si="24"/>
        <v>#VALUE!</v>
      </c>
      <c r="D185" t="e">
        <f t="shared" si="25"/>
        <v>#VALUE!</v>
      </c>
      <c r="E185" t="e">
        <f t="shared" si="26"/>
        <v>#VALUE!</v>
      </c>
      <c r="F185" t="e">
        <f t="shared" si="27"/>
        <v>#VALUE!</v>
      </c>
      <c r="G185" t="str">
        <f>B185</f>
        <v>Темирбаев</v>
      </c>
      <c r="H185" s="8" t="s">
        <v>345</v>
      </c>
    </row>
    <row r="186" spans="1:8" ht="12.75">
      <c r="A186" s="10" t="s">
        <v>195</v>
      </c>
      <c r="B186" t="str">
        <f t="shared" si="23"/>
        <v>Чубарь А. В.</v>
      </c>
      <c r="C186" t="str">
        <f t="shared" si="24"/>
        <v>Чубарь </v>
      </c>
      <c r="D186" t="str">
        <f t="shared" si="25"/>
        <v>А</v>
      </c>
      <c r="E186" t="str">
        <f t="shared" si="26"/>
        <v>Чубарь1А. В.</v>
      </c>
      <c r="F186" t="str">
        <f t="shared" si="27"/>
        <v>В</v>
      </c>
      <c r="G186" t="str">
        <f t="shared" si="28"/>
        <v>Чубарь  А.В.</v>
      </c>
      <c r="H186" s="4" t="s">
        <v>373</v>
      </c>
    </row>
    <row r="187" spans="1:8" ht="12.75">
      <c r="A187" s="10" t="s">
        <v>196</v>
      </c>
      <c r="B187" t="str">
        <f t="shared" si="23"/>
        <v>Колбасинский Д. В.</v>
      </c>
      <c r="C187" t="str">
        <f t="shared" si="24"/>
        <v>Колбасинский </v>
      </c>
      <c r="D187" t="str">
        <f t="shared" si="25"/>
        <v>Д</v>
      </c>
      <c r="E187" t="str">
        <f t="shared" si="26"/>
        <v>Колбасинский1Д. В.</v>
      </c>
      <c r="F187" t="str">
        <f t="shared" si="27"/>
        <v>В</v>
      </c>
      <c r="G187" t="str">
        <f t="shared" si="28"/>
        <v>Колбасинский  Д.В.</v>
      </c>
      <c r="H187" s="4" t="s">
        <v>378</v>
      </c>
    </row>
    <row r="188" spans="1:8" ht="12.75">
      <c r="A188" s="9" t="s">
        <v>197</v>
      </c>
      <c r="B188" t="str">
        <f t="shared" si="23"/>
        <v>Ченцов С. В.</v>
      </c>
      <c r="C188" t="str">
        <f t="shared" si="24"/>
        <v>Ченцов </v>
      </c>
      <c r="D188" t="str">
        <f t="shared" si="25"/>
        <v>С</v>
      </c>
      <c r="E188" t="str">
        <f t="shared" si="26"/>
        <v>Ченцов1С. В.</v>
      </c>
      <c r="F188" t="str">
        <f t="shared" si="27"/>
        <v>В</v>
      </c>
      <c r="G188" t="str">
        <f t="shared" si="28"/>
        <v>Ченцов  С.В.</v>
      </c>
      <c r="H188" s="4" t="s">
        <v>194</v>
      </c>
    </row>
    <row r="189" spans="1:8" ht="12.75">
      <c r="A189" s="10" t="s">
        <v>198</v>
      </c>
      <c r="B189" t="str">
        <f t="shared" si="23"/>
        <v>Марарескул А. В.</v>
      </c>
      <c r="C189" t="str">
        <f t="shared" si="24"/>
        <v>Марарескул </v>
      </c>
      <c r="D189" t="str">
        <f t="shared" si="25"/>
        <v>А</v>
      </c>
      <c r="E189" t="str">
        <f t="shared" si="26"/>
        <v>Марарескул1А. В.</v>
      </c>
      <c r="F189" t="str">
        <f t="shared" si="27"/>
        <v>В</v>
      </c>
      <c r="G189" t="str">
        <f t="shared" si="28"/>
        <v>Марарескул  А.В.</v>
      </c>
      <c r="H189" s="4" t="s">
        <v>487</v>
      </c>
    </row>
    <row r="190" spans="1:8" ht="12.75">
      <c r="A190" s="9" t="s">
        <v>199</v>
      </c>
      <c r="B190" t="str">
        <f t="shared" si="23"/>
        <v>Новиков В. В.</v>
      </c>
      <c r="C190" t="str">
        <f t="shared" si="24"/>
        <v>Новиков </v>
      </c>
      <c r="D190" t="str">
        <f t="shared" si="25"/>
        <v>В</v>
      </c>
      <c r="E190" t="str">
        <f t="shared" si="26"/>
        <v>Новиков1В. В.</v>
      </c>
      <c r="F190" t="str">
        <f t="shared" si="27"/>
        <v>В</v>
      </c>
      <c r="G190" t="str">
        <f t="shared" si="28"/>
        <v>Новиков  В.В.</v>
      </c>
      <c r="H190" s="4" t="s">
        <v>286</v>
      </c>
    </row>
    <row r="191" spans="1:8" ht="12.75">
      <c r="A191" s="9" t="s">
        <v>200</v>
      </c>
      <c r="B191" t="str">
        <f t="shared" si="23"/>
        <v>Любанова А. Ш.</v>
      </c>
      <c r="C191" t="str">
        <f t="shared" si="24"/>
        <v>Любанова </v>
      </c>
      <c r="D191" t="str">
        <f t="shared" si="25"/>
        <v>А</v>
      </c>
      <c r="E191" t="str">
        <f t="shared" si="26"/>
        <v>Любанова1А. Ш.</v>
      </c>
      <c r="F191" t="str">
        <f t="shared" si="27"/>
        <v>Ш</v>
      </c>
      <c r="G191" t="str">
        <f t="shared" si="28"/>
        <v>Любанова  А.Ш.</v>
      </c>
      <c r="H191" s="8" t="s">
        <v>356</v>
      </c>
    </row>
    <row r="192" spans="1:8" ht="12.75">
      <c r="A192" s="10" t="s">
        <v>201</v>
      </c>
      <c r="B192" t="str">
        <f t="shared" si="23"/>
        <v>Капустина С. В.</v>
      </c>
      <c r="C192" t="str">
        <f t="shared" si="24"/>
        <v>Капустина </v>
      </c>
      <c r="D192" t="str">
        <f t="shared" si="25"/>
        <v>С</v>
      </c>
      <c r="E192" t="str">
        <f t="shared" si="26"/>
        <v>Капустина1С. В.</v>
      </c>
      <c r="F192" t="str">
        <f t="shared" si="27"/>
        <v>В</v>
      </c>
      <c r="G192" t="str">
        <f t="shared" si="28"/>
        <v>Капустина  С.В.</v>
      </c>
      <c r="H192" s="4" t="s">
        <v>370</v>
      </c>
    </row>
    <row r="193" spans="1:8" ht="12.75">
      <c r="A193" s="9" t="s">
        <v>202</v>
      </c>
      <c r="B193" t="str">
        <f t="shared" si="23"/>
        <v>Громыко В. А.</v>
      </c>
      <c r="C193" t="str">
        <f t="shared" si="24"/>
        <v>Громыко </v>
      </c>
      <c r="D193" t="str">
        <f t="shared" si="25"/>
        <v>В</v>
      </c>
      <c r="E193" t="str">
        <f t="shared" si="26"/>
        <v>Громыко1В. А.</v>
      </c>
      <c r="F193" t="str">
        <f t="shared" si="27"/>
        <v>А</v>
      </c>
      <c r="G193" t="str">
        <f t="shared" si="28"/>
        <v>Громыко  В.А.</v>
      </c>
      <c r="H193" s="8" t="s">
        <v>351</v>
      </c>
    </row>
    <row r="194" spans="1:8" ht="12.75">
      <c r="A194" s="9" t="s">
        <v>203</v>
      </c>
      <c r="B194" t="str">
        <f t="shared" si="23"/>
        <v>Ворошилов С. Я.</v>
      </c>
      <c r="C194" t="str">
        <f t="shared" si="24"/>
        <v>Ворошилов </v>
      </c>
      <c r="D194" t="str">
        <f t="shared" si="25"/>
        <v>С</v>
      </c>
      <c r="E194" t="str">
        <f t="shared" si="26"/>
        <v>Ворошилов1С. Я.</v>
      </c>
      <c r="F194" t="str">
        <f t="shared" si="27"/>
        <v>Я</v>
      </c>
      <c r="G194" t="str">
        <f t="shared" si="28"/>
        <v>Ворошилов  С.Я.</v>
      </c>
      <c r="H194" s="4" t="s">
        <v>475</v>
      </c>
    </row>
    <row r="195" spans="1:8" ht="12.75">
      <c r="A195" s="10" t="s">
        <v>204</v>
      </c>
      <c r="B195" t="str">
        <f t="shared" si="23"/>
        <v>Янковская Т. А.</v>
      </c>
      <c r="C195" t="str">
        <f t="shared" si="24"/>
        <v>Янковская </v>
      </c>
      <c r="D195" t="str">
        <f t="shared" si="25"/>
        <v>Т</v>
      </c>
      <c r="E195" t="str">
        <f t="shared" si="26"/>
        <v>Янковская1Т. А.</v>
      </c>
      <c r="F195" t="str">
        <f t="shared" si="27"/>
        <v>А</v>
      </c>
      <c r="G195" t="str">
        <f t="shared" si="28"/>
        <v>Янковская  Т.А.</v>
      </c>
      <c r="H195" s="4" t="s">
        <v>372</v>
      </c>
    </row>
    <row r="196" spans="1:8" ht="12.75">
      <c r="A196" s="10" t="s">
        <v>205</v>
      </c>
      <c r="B196" t="str">
        <f t="shared" si="23"/>
        <v>Марарескул А. В.</v>
      </c>
      <c r="C196" t="str">
        <f t="shared" si="24"/>
        <v>Марарескул </v>
      </c>
      <c r="D196" t="str">
        <f t="shared" si="25"/>
        <v>А</v>
      </c>
      <c r="E196" t="str">
        <f t="shared" si="26"/>
        <v>Марарескул1А. В.</v>
      </c>
      <c r="F196" t="str">
        <f t="shared" si="27"/>
        <v>В</v>
      </c>
      <c r="G196" t="str">
        <f t="shared" si="28"/>
        <v>Марарескул  А.В.</v>
      </c>
      <c r="H196" s="4" t="s">
        <v>279</v>
      </c>
    </row>
    <row r="197" spans="1:8" ht="12.75">
      <c r="A197" s="10" t="s">
        <v>206</v>
      </c>
      <c r="B197" t="str">
        <f t="shared" si="23"/>
        <v>Бронов С. А.</v>
      </c>
      <c r="C197" t="str">
        <f t="shared" si="24"/>
        <v>Бронов </v>
      </c>
      <c r="D197" t="str">
        <f t="shared" si="25"/>
        <v>С</v>
      </c>
      <c r="E197" t="str">
        <f t="shared" si="26"/>
        <v>Бронов1С. А.</v>
      </c>
      <c r="F197" t="str">
        <f t="shared" si="27"/>
        <v>А</v>
      </c>
      <c r="G197" t="str">
        <f t="shared" si="28"/>
        <v>Бронов  С.А.</v>
      </c>
      <c r="H197" s="4" t="s">
        <v>376</v>
      </c>
    </row>
    <row r="198" spans="1:8" ht="12.75">
      <c r="A198" s="9" t="s">
        <v>207</v>
      </c>
      <c r="B198" t="str">
        <f t="shared" si="23"/>
        <v>Никулин Н. А.</v>
      </c>
      <c r="C198" t="str">
        <f t="shared" si="24"/>
        <v>Никулин </v>
      </c>
      <c r="D198" t="str">
        <f t="shared" si="25"/>
        <v>Н</v>
      </c>
      <c r="E198" t="str">
        <f t="shared" si="26"/>
        <v>Никулин1Н. А.</v>
      </c>
      <c r="F198" t="str">
        <f t="shared" si="27"/>
        <v>А</v>
      </c>
      <c r="G198" t="str">
        <f t="shared" si="28"/>
        <v>Никулин  Н.А.</v>
      </c>
      <c r="H198" s="4" t="s">
        <v>483</v>
      </c>
    </row>
    <row r="199" spans="1:8" ht="12.75">
      <c r="A199" s="10" t="s">
        <v>208</v>
      </c>
      <c r="B199" t="str">
        <f t="shared" si="23"/>
        <v>Никулин Н. А.</v>
      </c>
      <c r="C199" t="str">
        <f t="shared" si="24"/>
        <v>Никулин </v>
      </c>
      <c r="D199" t="str">
        <f t="shared" si="25"/>
        <v>Н</v>
      </c>
      <c r="E199" t="str">
        <f t="shared" si="26"/>
        <v>Никулин1Н. А.</v>
      </c>
      <c r="F199" t="str">
        <f t="shared" si="27"/>
        <v>А</v>
      </c>
      <c r="G199" t="str">
        <f t="shared" si="28"/>
        <v>Никулин  Н.А.</v>
      </c>
      <c r="H199" s="4" t="s">
        <v>484</v>
      </c>
    </row>
    <row r="200" spans="1:8" ht="12.75">
      <c r="A200" s="10" t="s">
        <v>209</v>
      </c>
      <c r="B200" t="str">
        <f t="shared" si="23"/>
        <v>Маглинец Ю. А.</v>
      </c>
      <c r="C200" t="str">
        <f t="shared" si="24"/>
        <v>Маглинец </v>
      </c>
      <c r="D200" t="str">
        <f t="shared" si="25"/>
        <v>Ю</v>
      </c>
      <c r="E200" t="str">
        <f t="shared" si="26"/>
        <v>Маглинец1Ю. А.</v>
      </c>
      <c r="F200" t="str">
        <f t="shared" si="27"/>
        <v>А</v>
      </c>
      <c r="G200" t="str">
        <f t="shared" si="28"/>
        <v>Маглинец  Ю.А.</v>
      </c>
      <c r="H200" s="4" t="s">
        <v>408</v>
      </c>
    </row>
    <row r="201" spans="1:8" ht="12.75">
      <c r="A201" s="9" t="s">
        <v>210</v>
      </c>
      <c r="B201" t="str">
        <f t="shared" si="23"/>
        <v>Брежнев Р. В.</v>
      </c>
      <c r="C201" t="str">
        <f t="shared" si="24"/>
        <v>Брежнев </v>
      </c>
      <c r="D201" t="str">
        <f t="shared" si="25"/>
        <v>Р</v>
      </c>
      <c r="E201" t="str">
        <f t="shared" si="26"/>
        <v>Брежнев1Р. В.</v>
      </c>
      <c r="F201" t="str">
        <f t="shared" si="27"/>
        <v>В</v>
      </c>
      <c r="G201" t="str">
        <f t="shared" si="28"/>
        <v>Брежнев  Р.В.</v>
      </c>
      <c r="H201" s="4" t="s">
        <v>290</v>
      </c>
    </row>
    <row r="202" spans="1:8" ht="12.75">
      <c r="A202" s="10" t="s">
        <v>211</v>
      </c>
      <c r="B202" t="str">
        <f t="shared" si="23"/>
        <v>Аникьева М. А.</v>
      </c>
      <c r="C202" t="str">
        <f t="shared" si="24"/>
        <v>Аникьева </v>
      </c>
      <c r="D202" t="str">
        <f t="shared" si="25"/>
        <v>М</v>
      </c>
      <c r="E202" t="str">
        <f t="shared" si="26"/>
        <v>Аникьева1М. А.</v>
      </c>
      <c r="F202" t="str">
        <f t="shared" si="27"/>
        <v>А</v>
      </c>
      <c r="G202" t="str">
        <f t="shared" si="28"/>
        <v>Аникьева  М.А.</v>
      </c>
      <c r="H202" s="4" t="s">
        <v>278</v>
      </c>
    </row>
    <row r="203" spans="1:8" ht="12.75">
      <c r="A203" s="10" t="s">
        <v>212</v>
      </c>
      <c r="B203" t="str">
        <f t="shared" si="23"/>
        <v>Мальцев Е. А.</v>
      </c>
      <c r="C203" t="str">
        <f t="shared" si="24"/>
        <v>Мальцев </v>
      </c>
      <c r="D203" t="str">
        <f t="shared" si="25"/>
        <v>Е</v>
      </c>
      <c r="E203" t="str">
        <f t="shared" si="26"/>
        <v>Мальцев1Е. А.</v>
      </c>
      <c r="F203" t="str">
        <f t="shared" si="27"/>
        <v>А</v>
      </c>
      <c r="G203" t="str">
        <f t="shared" si="28"/>
        <v>Мальцев  Е.А.</v>
      </c>
      <c r="H203" s="4" t="s">
        <v>461</v>
      </c>
    </row>
    <row r="204" spans="1:8" ht="12.75">
      <c r="A204" s="9" t="s">
        <v>213</v>
      </c>
      <c r="B204" t="str">
        <f t="shared" si="23"/>
        <v>Кочкин П. В.</v>
      </c>
      <c r="C204" t="str">
        <f t="shared" si="24"/>
        <v>Кочкин </v>
      </c>
      <c r="D204" t="str">
        <f t="shared" si="25"/>
        <v>П</v>
      </c>
      <c r="E204" t="str">
        <f t="shared" si="26"/>
        <v>Кочкин1П. В.</v>
      </c>
      <c r="F204" t="str">
        <f t="shared" si="27"/>
        <v>В</v>
      </c>
      <c r="G204" t="str">
        <f t="shared" si="28"/>
        <v>Кочкин  П.В.</v>
      </c>
      <c r="H204" s="4" t="s">
        <v>311</v>
      </c>
    </row>
    <row r="205" spans="1:8" ht="12.75">
      <c r="A205" s="9" t="s">
        <v>214</v>
      </c>
      <c r="B205" t="str">
        <f t="shared" si="23"/>
        <v>Шатрова К. В.</v>
      </c>
      <c r="C205" t="str">
        <f t="shared" si="24"/>
        <v>Шатрова </v>
      </c>
      <c r="D205" t="str">
        <f t="shared" si="25"/>
        <v>К</v>
      </c>
      <c r="E205" t="str">
        <f t="shared" si="26"/>
        <v>Шатрова1К. В.</v>
      </c>
      <c r="F205" t="str">
        <f t="shared" si="27"/>
        <v>В</v>
      </c>
      <c r="G205" t="str">
        <f t="shared" si="28"/>
        <v>Шатрова  К.В.</v>
      </c>
      <c r="H205" s="4" t="s">
        <v>385</v>
      </c>
    </row>
    <row r="206" spans="1:8" ht="12.75">
      <c r="A206" s="9" t="s">
        <v>215</v>
      </c>
      <c r="B206" t="str">
        <f t="shared" si="23"/>
        <v>Перфильев Д. А.</v>
      </c>
      <c r="C206" t="str">
        <f t="shared" si="24"/>
        <v>Перфильев </v>
      </c>
      <c r="D206" t="str">
        <f t="shared" si="25"/>
        <v>Д</v>
      </c>
      <c r="E206" t="str">
        <f t="shared" si="26"/>
        <v>Перфильев1Д. А.</v>
      </c>
      <c r="F206" t="str">
        <f t="shared" si="27"/>
        <v>А</v>
      </c>
      <c r="G206" t="str">
        <f t="shared" si="28"/>
        <v>Перфильев  Д.А.</v>
      </c>
      <c r="H206" s="4" t="s">
        <v>295</v>
      </c>
    </row>
    <row r="207" spans="1:8" ht="12.75">
      <c r="A207" s="9" t="s">
        <v>216</v>
      </c>
      <c r="B207" t="str">
        <f t="shared" si="23"/>
        <v>Латынцев А. А.</v>
      </c>
      <c r="C207" t="str">
        <f t="shared" si="24"/>
        <v>Латынцев </v>
      </c>
      <c r="D207" t="str">
        <f t="shared" si="25"/>
        <v>А</v>
      </c>
      <c r="E207" t="str">
        <f t="shared" si="26"/>
        <v>Латынцев1А. А.</v>
      </c>
      <c r="F207" t="str">
        <f t="shared" si="27"/>
        <v>А</v>
      </c>
      <c r="G207" t="str">
        <f t="shared" si="28"/>
        <v>Латынцев  А.А.</v>
      </c>
      <c r="H207" s="4" t="s">
        <v>297</v>
      </c>
    </row>
    <row r="208" spans="1:8" ht="12.75">
      <c r="A208" s="10" t="s">
        <v>217</v>
      </c>
      <c r="B208" t="str">
        <f t="shared" si="23"/>
        <v>Кушнаренко А. В,</v>
      </c>
      <c r="C208" t="str">
        <f t="shared" si="24"/>
        <v>Кушнаренко </v>
      </c>
      <c r="D208" t="str">
        <f t="shared" si="25"/>
        <v>А</v>
      </c>
      <c r="E208" t="str">
        <f t="shared" si="26"/>
        <v>Кушнаренко1А. В,</v>
      </c>
      <c r="F208" t="str">
        <f t="shared" si="27"/>
        <v>В</v>
      </c>
      <c r="G208" t="str">
        <f t="shared" si="28"/>
        <v>Кушнаренко  А.В.</v>
      </c>
      <c r="H208" s="4" t="s">
        <v>471</v>
      </c>
    </row>
    <row r="209" spans="1:8" ht="12.75">
      <c r="A209" s="9" t="s">
        <v>218</v>
      </c>
      <c r="B209" t="str">
        <f t="shared" si="23"/>
        <v>Сизова Т. В.</v>
      </c>
      <c r="C209" t="str">
        <f t="shared" si="24"/>
        <v>Сизова </v>
      </c>
      <c r="D209" t="str">
        <f t="shared" si="25"/>
        <v>Т</v>
      </c>
      <c r="E209" t="str">
        <f t="shared" si="26"/>
        <v>Сизова1Т. В.</v>
      </c>
      <c r="F209" t="str">
        <f t="shared" si="27"/>
        <v>В</v>
      </c>
      <c r="G209" t="str">
        <f t="shared" si="28"/>
        <v>Сизова  Т.В.</v>
      </c>
      <c r="H209" s="4" t="s">
        <v>425</v>
      </c>
    </row>
    <row r="210" spans="1:8" ht="12.75">
      <c r="A210" s="9" t="s">
        <v>219</v>
      </c>
      <c r="B210" t="str">
        <f t="shared" si="23"/>
        <v>Бронов С. А.</v>
      </c>
      <c r="C210" t="str">
        <f t="shared" si="24"/>
        <v>Бронов </v>
      </c>
      <c r="D210" t="str">
        <f t="shared" si="25"/>
        <v>С</v>
      </c>
      <c r="E210" t="str">
        <f t="shared" si="26"/>
        <v>Бронов1С. А.</v>
      </c>
      <c r="F210" t="str">
        <f t="shared" si="27"/>
        <v>А</v>
      </c>
      <c r="G210" t="str">
        <f t="shared" si="28"/>
        <v>Бронов  С.А.</v>
      </c>
      <c r="H210" s="8" t="s">
        <v>323</v>
      </c>
    </row>
    <row r="211" spans="1:8" ht="12.75">
      <c r="A211" s="10" t="s">
        <v>220</v>
      </c>
      <c r="B211" t="str">
        <f t="shared" si="23"/>
        <v>Авласко П. В.</v>
      </c>
      <c r="C211" t="str">
        <f t="shared" si="24"/>
        <v>Авласко </v>
      </c>
      <c r="D211" t="str">
        <f t="shared" si="25"/>
        <v>П</v>
      </c>
      <c r="E211" t="str">
        <f t="shared" si="26"/>
        <v>Авласко1П. В.</v>
      </c>
      <c r="F211" t="str">
        <f t="shared" si="27"/>
        <v>В</v>
      </c>
      <c r="G211" t="str">
        <f t="shared" si="28"/>
        <v>Авласко  П.В.</v>
      </c>
      <c r="H211" s="8" t="s">
        <v>335</v>
      </c>
    </row>
    <row r="212" spans="1:8" ht="12.75">
      <c r="A212" s="9" t="s">
        <v>221</v>
      </c>
      <c r="B212" t="str">
        <f t="shared" si="23"/>
        <v>Поваляев В. А.</v>
      </c>
      <c r="C212" t="str">
        <f t="shared" si="24"/>
        <v>Поваляев </v>
      </c>
      <c r="D212" t="str">
        <f t="shared" si="25"/>
        <v>В</v>
      </c>
      <c r="E212" t="str">
        <f t="shared" si="26"/>
        <v>Поваляев1В. А.</v>
      </c>
      <c r="F212" t="str">
        <f t="shared" si="27"/>
        <v>А</v>
      </c>
      <c r="G212" t="str">
        <f t="shared" si="28"/>
        <v>Поваляев  В.А.</v>
      </c>
      <c r="H212" s="4" t="s">
        <v>399</v>
      </c>
    </row>
    <row r="213" spans="1:8" ht="12.75">
      <c r="A213" s="9" t="s">
        <v>222</v>
      </c>
      <c r="B213" t="str">
        <f t="shared" si="23"/>
        <v>Демин В. Г.</v>
      </c>
      <c r="C213" t="str">
        <f t="shared" si="24"/>
        <v>Демин </v>
      </c>
      <c r="D213" t="str">
        <f t="shared" si="25"/>
        <v>В</v>
      </c>
      <c r="E213" t="str">
        <f t="shared" si="26"/>
        <v>Демин1В. Г.</v>
      </c>
      <c r="F213" t="str">
        <f t="shared" si="27"/>
        <v>Г</v>
      </c>
      <c r="G213" t="str">
        <f t="shared" si="28"/>
        <v>Демин  В.Г.</v>
      </c>
      <c r="H213" s="4" t="s">
        <v>424</v>
      </c>
    </row>
    <row r="214" spans="1:8" ht="12.75">
      <c r="A214" s="9" t="s">
        <v>223</v>
      </c>
      <c r="B214" t="str">
        <f t="shared" si="23"/>
        <v>Кициева Валентина Дмитриевна</v>
      </c>
      <c r="C214" t="str">
        <f t="shared" si="24"/>
        <v>Кициева </v>
      </c>
      <c r="D214" t="str">
        <f t="shared" si="25"/>
        <v>В</v>
      </c>
      <c r="E214" t="str">
        <f t="shared" si="26"/>
        <v>Кициева1Валентина Дмитриевна</v>
      </c>
      <c r="F214" t="str">
        <f t="shared" si="27"/>
        <v>Д</v>
      </c>
      <c r="G214" t="str">
        <f t="shared" si="28"/>
        <v>Кициева  В.Д.</v>
      </c>
      <c r="H214" s="8" t="s">
        <v>355</v>
      </c>
    </row>
    <row r="215" spans="1:8" ht="12.75">
      <c r="A215" s="9" t="s">
        <v>224</v>
      </c>
      <c r="B215" t="str">
        <f t="shared" si="23"/>
        <v>Липовка  Елена Рудольфовна</v>
      </c>
      <c r="C215" t="str">
        <f t="shared" si="24"/>
        <v>Липовка </v>
      </c>
      <c r="D215" t="str">
        <f t="shared" si="25"/>
        <v> </v>
      </c>
      <c r="E215" t="str">
        <f t="shared" si="26"/>
        <v>Липовка1 Елена Рудольфовна</v>
      </c>
      <c r="F215" t="str">
        <f t="shared" si="27"/>
        <v>Е</v>
      </c>
      <c r="G215" t="str">
        <f t="shared" si="28"/>
        <v>Липовка   .Е.</v>
      </c>
      <c r="H215" s="4" t="s">
        <v>439</v>
      </c>
    </row>
    <row r="216" spans="1:8" ht="12.75">
      <c r="A216" s="9" t="s">
        <v>225</v>
      </c>
      <c r="B216" t="str">
        <f t="shared" si="23"/>
        <v>Грешилова Наталья Викторовна</v>
      </c>
      <c r="C216" t="str">
        <f t="shared" si="24"/>
        <v>Грешилова </v>
      </c>
      <c r="D216" t="str">
        <f t="shared" si="25"/>
        <v>Н</v>
      </c>
      <c r="E216" t="str">
        <f t="shared" si="26"/>
        <v>Грешилова1Наталья Викторовна</v>
      </c>
      <c r="F216" t="str">
        <f t="shared" si="27"/>
        <v>В</v>
      </c>
      <c r="G216" t="str">
        <f t="shared" si="28"/>
        <v>Грешилова  Н.В.</v>
      </c>
      <c r="H216" s="4" t="s">
        <v>397</v>
      </c>
    </row>
    <row r="217" spans="1:8" ht="12.75">
      <c r="A217" s="9" t="s">
        <v>226</v>
      </c>
      <c r="B217" t="str">
        <f t="shared" si="23"/>
        <v>Ли Оксана Анатольевна</v>
      </c>
      <c r="C217" t="str">
        <f t="shared" si="24"/>
        <v>Ли </v>
      </c>
      <c r="D217" t="str">
        <f t="shared" si="25"/>
        <v>О</v>
      </c>
      <c r="E217" t="str">
        <f t="shared" si="26"/>
        <v>Ли1Оксана Анатольевна</v>
      </c>
      <c r="F217" t="str">
        <f t="shared" si="27"/>
        <v>А</v>
      </c>
      <c r="G217" t="str">
        <f t="shared" si="28"/>
        <v>Ли  О.А.</v>
      </c>
      <c r="H217" s="4" t="s">
        <v>293</v>
      </c>
    </row>
    <row r="218" spans="1:8" ht="12.75">
      <c r="A218" s="9" t="s">
        <v>227</v>
      </c>
      <c r="B218" t="str">
        <f t="shared" si="23"/>
        <v>Рябинин Николай Алексеевич</v>
      </c>
      <c r="C218" t="str">
        <f t="shared" si="24"/>
        <v>Рябинин </v>
      </c>
      <c r="D218" t="str">
        <f t="shared" si="25"/>
        <v>Н</v>
      </c>
      <c r="E218" t="str">
        <f t="shared" si="26"/>
        <v>Рябинин1Николай Алексеевич</v>
      </c>
      <c r="F218" t="str">
        <f t="shared" si="27"/>
        <v>А</v>
      </c>
      <c r="G218" t="str">
        <f t="shared" si="28"/>
        <v>Рябинин  Н.А.</v>
      </c>
      <c r="H218" s="8" t="s">
        <v>330</v>
      </c>
    </row>
    <row r="219" spans="1:8" ht="12.75">
      <c r="A219" s="10" t="s">
        <v>228</v>
      </c>
      <c r="B219" t="str">
        <f t="shared" si="23"/>
        <v>Гаврилов Валерий Михайлович</v>
      </c>
      <c r="C219" t="str">
        <f t="shared" si="24"/>
        <v>Гаврилов </v>
      </c>
      <c r="D219" t="str">
        <f t="shared" si="25"/>
        <v>В</v>
      </c>
      <c r="E219" t="str">
        <f t="shared" si="26"/>
        <v>Гаврилов1Валерий Михайлович</v>
      </c>
      <c r="F219" t="str">
        <f t="shared" si="27"/>
        <v>М</v>
      </c>
      <c r="G219" t="str">
        <f t="shared" si="28"/>
        <v>Гаврилов  В.М.</v>
      </c>
      <c r="H219" s="4" t="s">
        <v>392</v>
      </c>
    </row>
    <row r="220" spans="1:8" ht="12.75">
      <c r="A220" s="9" t="s">
        <v>229</v>
      </c>
      <c r="B220" t="str">
        <f t="shared" si="23"/>
        <v>Рябинин Николай Алексеевич</v>
      </c>
      <c r="C220" t="str">
        <f t="shared" si="24"/>
        <v>Рябинин </v>
      </c>
      <c r="D220" t="str">
        <f t="shared" si="25"/>
        <v>Н</v>
      </c>
      <c r="E220" t="str">
        <f t="shared" si="26"/>
        <v>Рябинин1Николай Алексеевич</v>
      </c>
      <c r="F220" t="str">
        <f t="shared" si="27"/>
        <v>А</v>
      </c>
      <c r="G220" t="str">
        <f t="shared" si="28"/>
        <v>Рябинин  Н.А.</v>
      </c>
      <c r="H220" s="4" t="s">
        <v>365</v>
      </c>
    </row>
    <row r="221" spans="1:8" ht="12.75">
      <c r="A221" s="10" t="s">
        <v>230</v>
      </c>
      <c r="B221" t="str">
        <f t="shared" si="23"/>
        <v>Корец Анатолий Яковлевич</v>
      </c>
      <c r="C221" t="str">
        <f t="shared" si="24"/>
        <v>Корец </v>
      </c>
      <c r="D221" t="str">
        <f t="shared" si="25"/>
        <v>А</v>
      </c>
      <c r="E221" t="str">
        <f t="shared" si="26"/>
        <v>Корец1Анатолий Яковлевич</v>
      </c>
      <c r="F221" t="str">
        <f t="shared" si="27"/>
        <v>Я</v>
      </c>
      <c r="G221" t="str">
        <f t="shared" si="28"/>
        <v>Корец  А.Я.</v>
      </c>
      <c r="H221" s="4" t="s">
        <v>396</v>
      </c>
    </row>
    <row r="222" spans="1:8" ht="12.75">
      <c r="A222" s="10" t="s">
        <v>231</v>
      </c>
      <c r="B222" t="str">
        <f t="shared" si="23"/>
        <v>Долгополова Маргарита Викторов</v>
      </c>
      <c r="C222" t="str">
        <f t="shared" si="24"/>
        <v>Долгополова </v>
      </c>
      <c r="D222" t="str">
        <f t="shared" si="25"/>
        <v>М</v>
      </c>
      <c r="E222" t="str">
        <f t="shared" si="26"/>
        <v>Долгополова1Маргарита Викторов</v>
      </c>
      <c r="F222" t="str">
        <f t="shared" si="27"/>
        <v>В</v>
      </c>
      <c r="G222" t="str">
        <f t="shared" si="28"/>
        <v>Долгополова  М.В.</v>
      </c>
      <c r="H222" s="4" t="s">
        <v>357</v>
      </c>
    </row>
    <row r="223" spans="1:8" ht="12.75">
      <c r="A223" s="9" t="s">
        <v>232</v>
      </c>
      <c r="B223" t="str">
        <f t="shared" si="23"/>
        <v>Закарлюка Алексей Васильевич</v>
      </c>
      <c r="C223" t="str">
        <f t="shared" si="24"/>
        <v>Закарлюка </v>
      </c>
      <c r="D223" t="str">
        <f t="shared" si="25"/>
        <v>А</v>
      </c>
      <c r="E223" t="str">
        <f t="shared" si="26"/>
        <v>Закарлюка1Алексей Васильевич</v>
      </c>
      <c r="F223" t="str">
        <f t="shared" si="27"/>
        <v>В</v>
      </c>
      <c r="G223" t="str">
        <f t="shared" si="28"/>
        <v>Закарлюка  А.В.</v>
      </c>
      <c r="H223" s="4" t="s">
        <v>358</v>
      </c>
    </row>
    <row r="224" spans="1:8" ht="12.75">
      <c r="A224" s="9" t="s">
        <v>233</v>
      </c>
      <c r="B224" t="str">
        <f t="shared" si="23"/>
        <v>Бузмаков Афанасий Егорович</v>
      </c>
      <c r="C224" t="str">
        <f t="shared" si="24"/>
        <v>Бузмаков </v>
      </c>
      <c r="D224" t="str">
        <f t="shared" si="25"/>
        <v>А</v>
      </c>
      <c r="E224" t="str">
        <f t="shared" si="26"/>
        <v>Бузмаков1Афанасий Егорович</v>
      </c>
      <c r="F224" t="str">
        <f t="shared" si="27"/>
        <v>Е</v>
      </c>
      <c r="G224" t="str">
        <f t="shared" si="28"/>
        <v>Бузмаков  А.Е.</v>
      </c>
      <c r="H224" s="4" t="s">
        <v>317</v>
      </c>
    </row>
    <row r="225" spans="1:8" ht="12.75">
      <c r="A225" s="10" t="s">
        <v>234</v>
      </c>
      <c r="B225" t="str">
        <f aca="true" t="shared" si="29" ref="B225:B260">IF(OR(LEFT(A225,1)="e",LEFT(A225,1)="i",LEFT(A225,1)="h"),RIGHT(A225,LEN(A225)-1),A225)</f>
        <v>Бабушкин Анатолий Юрьевич</v>
      </c>
      <c r="C225" t="str">
        <f aca="true" t="shared" si="30" ref="C225:C260">LEFT(B225,SEARCH(" ",B225))</f>
        <v>Бабушкин </v>
      </c>
      <c r="D225" t="str">
        <f aca="true" t="shared" si="31" ref="D225:D260">MID(B225,SEARCH(" ",B225)+1,1)</f>
        <v>А</v>
      </c>
      <c r="E225" t="str">
        <f aca="true" t="shared" si="32" ref="E225:E260">REPLACE(B225,SEARCH(" ",B225),1,1)</f>
        <v>Бабушкин1Анатолий Юрьевич</v>
      </c>
      <c r="F225" t="str">
        <f aca="true" t="shared" si="33" ref="F225:F260">MID(E225,SEARCH(" ",E225)+1,1)</f>
        <v>Ю</v>
      </c>
      <c r="G225" t="str">
        <f aca="true" t="shared" si="34" ref="G225:G260">CONCATENATE(C225," ",D225,".",F225,".")</f>
        <v>Бабушкин  А.Ю.</v>
      </c>
      <c r="H225" s="4" t="s">
        <v>401</v>
      </c>
    </row>
    <row r="226" spans="1:8" ht="12.75">
      <c r="A226" s="9" t="s">
        <v>235</v>
      </c>
      <c r="B226" t="str">
        <f t="shared" si="29"/>
        <v>Артемьев Евгений Михайлович</v>
      </c>
      <c r="C226" t="str">
        <f t="shared" si="30"/>
        <v>Артемьев </v>
      </c>
      <c r="D226" t="str">
        <f t="shared" si="31"/>
        <v>Е</v>
      </c>
      <c r="E226" t="str">
        <f t="shared" si="32"/>
        <v>Артемьев1Евгений Михайлович</v>
      </c>
      <c r="F226" t="str">
        <f t="shared" si="33"/>
        <v>М</v>
      </c>
      <c r="G226" t="str">
        <f t="shared" si="34"/>
        <v>Артемьев  Е.М.</v>
      </c>
      <c r="H226" s="4" t="s">
        <v>275</v>
      </c>
    </row>
    <row r="227" spans="1:8" ht="12.75">
      <c r="A227" s="10" t="s">
        <v>236</v>
      </c>
      <c r="B227" t="str">
        <f t="shared" si="29"/>
        <v>Рудакова Наталья Викторовна</v>
      </c>
      <c r="C227" t="str">
        <f t="shared" si="30"/>
        <v>Рудакова </v>
      </c>
      <c r="D227" t="str">
        <f t="shared" si="31"/>
        <v>Н</v>
      </c>
      <c r="E227" t="str">
        <f t="shared" si="32"/>
        <v>Рудакова1Наталья Викторовна</v>
      </c>
      <c r="F227" t="str">
        <f t="shared" si="33"/>
        <v>В</v>
      </c>
      <c r="G227" t="str">
        <f t="shared" si="34"/>
        <v>Рудакова  Н.В.</v>
      </c>
      <c r="H227" s="4" t="s">
        <v>318</v>
      </c>
    </row>
    <row r="228" spans="1:8" ht="12.75">
      <c r="A228" s="10" t="s">
        <v>237</v>
      </c>
      <c r="B228" t="str">
        <f t="shared" si="29"/>
        <v>Ким Татьяна Алексеевна</v>
      </c>
      <c r="C228" t="str">
        <f t="shared" si="30"/>
        <v>Ким </v>
      </c>
      <c r="D228" t="str">
        <f t="shared" si="31"/>
        <v>Т</v>
      </c>
      <c r="E228" t="str">
        <f t="shared" si="32"/>
        <v>Ким1Татьяна Алексеевна</v>
      </c>
      <c r="F228" t="str">
        <f t="shared" si="33"/>
        <v>А</v>
      </c>
      <c r="G228" t="str">
        <f t="shared" si="34"/>
        <v>Ким  Т.А.</v>
      </c>
      <c r="H228" s="4" t="s">
        <v>405</v>
      </c>
    </row>
    <row r="229" spans="1:8" ht="12.75">
      <c r="A229" s="10" t="s">
        <v>238</v>
      </c>
      <c r="B229" t="str">
        <f t="shared" si="29"/>
        <v>Храмов Владимир Владимирович</v>
      </c>
      <c r="C229" t="str">
        <f t="shared" si="30"/>
        <v>Храмов </v>
      </c>
      <c r="D229" t="str">
        <f t="shared" si="31"/>
        <v>В</v>
      </c>
      <c r="E229" t="str">
        <f t="shared" si="32"/>
        <v>Храмов1Владимир Владимирович</v>
      </c>
      <c r="F229" t="str">
        <f t="shared" si="33"/>
        <v>В</v>
      </c>
      <c r="G229" t="str">
        <f t="shared" si="34"/>
        <v>Храмов  В.В.</v>
      </c>
      <c r="H229" s="4" t="s">
        <v>431</v>
      </c>
    </row>
    <row r="230" spans="1:8" ht="12.75">
      <c r="A230" s="9" t="s">
        <v>239</v>
      </c>
      <c r="B230" t="str">
        <f t="shared" si="29"/>
        <v>Храмов Владимир Владимирович</v>
      </c>
      <c r="C230" t="str">
        <f t="shared" si="30"/>
        <v>Храмов </v>
      </c>
      <c r="D230" t="str">
        <f t="shared" si="31"/>
        <v>В</v>
      </c>
      <c r="E230" t="str">
        <f t="shared" si="32"/>
        <v>Храмов1Владимир Владимирович</v>
      </c>
      <c r="F230" t="str">
        <f t="shared" si="33"/>
        <v>В</v>
      </c>
      <c r="G230" t="str">
        <f t="shared" si="34"/>
        <v>Храмов  В.В.</v>
      </c>
      <c r="H230" s="2" t="s">
        <v>498</v>
      </c>
    </row>
    <row r="231" spans="1:8" ht="12.75">
      <c r="A231" s="10" t="s">
        <v>240</v>
      </c>
      <c r="B231" t="str">
        <f t="shared" si="29"/>
        <v>Лапкаев Алексей Григорьевич</v>
      </c>
      <c r="C231" t="str">
        <f t="shared" si="30"/>
        <v>Лапкаев </v>
      </c>
      <c r="D231" t="str">
        <f t="shared" si="31"/>
        <v>А</v>
      </c>
      <c r="E231" t="str">
        <f t="shared" si="32"/>
        <v>Лапкаев1Алексей Григорьевич</v>
      </c>
      <c r="F231" t="str">
        <f t="shared" si="33"/>
        <v>Г</v>
      </c>
      <c r="G231" t="str">
        <f t="shared" si="34"/>
        <v>Лапкаев  А.Г.</v>
      </c>
      <c r="H231" s="2" t="s">
        <v>499</v>
      </c>
    </row>
    <row r="232" spans="1:8" ht="12.75">
      <c r="A232" s="9" t="s">
        <v>241</v>
      </c>
      <c r="B232" t="str">
        <f t="shared" si="29"/>
        <v>Мальцева Мария Леонидовна</v>
      </c>
      <c r="C232" t="str">
        <f t="shared" si="30"/>
        <v>Мальцева </v>
      </c>
      <c r="D232" t="str">
        <f t="shared" si="31"/>
        <v>М</v>
      </c>
      <c r="E232" t="str">
        <f t="shared" si="32"/>
        <v>Мальцева1Мария Леонидовна</v>
      </c>
      <c r="F232" t="str">
        <f t="shared" si="33"/>
        <v>Л</v>
      </c>
      <c r="G232" t="str">
        <f t="shared" si="34"/>
        <v>Мальцева  М.Л.</v>
      </c>
      <c r="H232" s="2" t="s">
        <v>500</v>
      </c>
    </row>
    <row r="233" spans="1:8" ht="12.75">
      <c r="A233" s="10" t="s">
        <v>242</v>
      </c>
      <c r="B233" t="str">
        <f t="shared" si="29"/>
        <v>Гаврилова Юлия Викторовна</v>
      </c>
      <c r="C233" t="str">
        <f t="shared" si="30"/>
        <v>Гаврилова </v>
      </c>
      <c r="D233" t="str">
        <f t="shared" si="31"/>
        <v>Ю</v>
      </c>
      <c r="E233" t="str">
        <f t="shared" si="32"/>
        <v>Гаврилова1Юлия Викторовна</v>
      </c>
      <c r="F233" t="str">
        <f t="shared" si="33"/>
        <v>В</v>
      </c>
      <c r="G233" t="str">
        <f t="shared" si="34"/>
        <v>Гаврилова  Ю.В.</v>
      </c>
      <c r="H233" s="2" t="s">
        <v>501</v>
      </c>
    </row>
    <row r="234" spans="1:8" ht="12.75">
      <c r="A234" s="9" t="s">
        <v>243</v>
      </c>
      <c r="B234" t="str">
        <f t="shared" si="29"/>
        <v>Двирный Валерий Васильевич</v>
      </c>
      <c r="C234" t="str">
        <f t="shared" si="30"/>
        <v>Двирный </v>
      </c>
      <c r="D234" t="str">
        <f t="shared" si="31"/>
        <v>В</v>
      </c>
      <c r="E234" t="str">
        <f t="shared" si="32"/>
        <v>Двирный1Валерий Васильевич</v>
      </c>
      <c r="F234" t="str">
        <f t="shared" si="33"/>
        <v>В</v>
      </c>
      <c r="G234" t="str">
        <f t="shared" si="34"/>
        <v>Двирный  В.В.</v>
      </c>
      <c r="H234" s="2"/>
    </row>
    <row r="235" spans="1:8" ht="12.75">
      <c r="A235" s="10" t="s">
        <v>244</v>
      </c>
      <c r="B235" t="str">
        <f t="shared" si="29"/>
        <v>Кириллов Кирилл Анатольевич</v>
      </c>
      <c r="C235" t="str">
        <f t="shared" si="30"/>
        <v>Кириллов </v>
      </c>
      <c r="D235" t="str">
        <f t="shared" si="31"/>
        <v>К</v>
      </c>
      <c r="E235" t="str">
        <f t="shared" si="32"/>
        <v>Кириллов1Кирилл Анатольевич</v>
      </c>
      <c r="F235" t="str">
        <f t="shared" si="33"/>
        <v>А</v>
      </c>
      <c r="G235" t="str">
        <f t="shared" si="34"/>
        <v>Кириллов  К.А.</v>
      </c>
      <c r="H235" s="2"/>
    </row>
    <row r="236" spans="1:8" ht="12.75">
      <c r="A236" s="10" t="s">
        <v>245</v>
      </c>
      <c r="B236" t="str">
        <f t="shared" si="29"/>
        <v>Двирный Гурий Валерьевич</v>
      </c>
      <c r="C236" t="str">
        <f t="shared" si="30"/>
        <v>Двирный </v>
      </c>
      <c r="D236" t="str">
        <f t="shared" si="31"/>
        <v>Г</v>
      </c>
      <c r="E236" t="str">
        <f t="shared" si="32"/>
        <v>Двирный1Гурий Валерьевич</v>
      </c>
      <c r="F236" t="str">
        <f t="shared" si="33"/>
        <v>В</v>
      </c>
      <c r="G236" t="str">
        <f t="shared" si="34"/>
        <v>Двирный  Г.В.</v>
      </c>
      <c r="H236" s="2"/>
    </row>
    <row r="237" spans="1:7" ht="12.75">
      <c r="A237" s="9" t="s">
        <v>246</v>
      </c>
      <c r="B237" t="str">
        <f t="shared" si="29"/>
        <v>Кудымов Владимир Иванович</v>
      </c>
      <c r="C237" t="str">
        <f t="shared" si="30"/>
        <v>Кудымов </v>
      </c>
      <c r="D237" t="str">
        <f t="shared" si="31"/>
        <v>В</v>
      </c>
      <c r="E237" t="str">
        <f t="shared" si="32"/>
        <v>Кудымов1Владимир Иванович</v>
      </c>
      <c r="F237" t="str">
        <f t="shared" si="33"/>
        <v>И</v>
      </c>
      <c r="G237" t="str">
        <f t="shared" si="34"/>
        <v>Кудымов  В.И.</v>
      </c>
    </row>
    <row r="238" spans="1:7" ht="12.75">
      <c r="A238" s="9" t="s">
        <v>247</v>
      </c>
      <c r="B238" t="str">
        <f t="shared" si="29"/>
        <v>Васильев Евгений Николаевич</v>
      </c>
      <c r="C238" t="str">
        <f t="shared" si="30"/>
        <v>Васильев </v>
      </c>
      <c r="D238" t="str">
        <f t="shared" si="31"/>
        <v>Е</v>
      </c>
      <c r="E238" t="str">
        <f t="shared" si="32"/>
        <v>Васильев1Евгений Николаевич</v>
      </c>
      <c r="F238" t="str">
        <f t="shared" si="33"/>
        <v>Н</v>
      </c>
      <c r="G238" t="str">
        <f t="shared" si="34"/>
        <v>Васильев  Е.Н.</v>
      </c>
    </row>
    <row r="239" spans="1:7" ht="12.75">
      <c r="A239" s="9" t="s">
        <v>248</v>
      </c>
      <c r="B239" t="str">
        <f t="shared" si="29"/>
        <v>Внуков Алексей Анатольевич</v>
      </c>
      <c r="C239" t="str">
        <f t="shared" si="30"/>
        <v>Внуков </v>
      </c>
      <c r="D239" t="str">
        <f t="shared" si="31"/>
        <v>А</v>
      </c>
      <c r="E239" t="str">
        <f t="shared" si="32"/>
        <v>Внуков1Алексей Анатольевич</v>
      </c>
      <c r="F239" t="str">
        <f t="shared" si="33"/>
        <v>А</v>
      </c>
      <c r="G239" t="str">
        <f t="shared" si="34"/>
        <v>Внуков  А.А.</v>
      </c>
    </row>
    <row r="240" spans="1:7" ht="12.75">
      <c r="A240" s="9" t="s">
        <v>249</v>
      </c>
      <c r="B240" t="str">
        <f t="shared" si="29"/>
        <v>Патраев Валерий Елисеевич</v>
      </c>
      <c r="C240" t="str">
        <f t="shared" si="30"/>
        <v>Патраев </v>
      </c>
      <c r="D240" t="str">
        <f t="shared" si="31"/>
        <v>В</v>
      </c>
      <c r="E240" t="str">
        <f t="shared" si="32"/>
        <v>Патраев1Валерий Елисеевич</v>
      </c>
      <c r="F240" t="str">
        <f t="shared" si="33"/>
        <v>Е</v>
      </c>
      <c r="G240" t="str">
        <f t="shared" si="34"/>
        <v>Патраев  В.Е.</v>
      </c>
    </row>
    <row r="241" spans="1:7" ht="12.75">
      <c r="A241" s="9" t="s">
        <v>250</v>
      </c>
      <c r="B241" t="str">
        <f t="shared" si="29"/>
        <v>Чеботарев Виктор Евдокимович</v>
      </c>
      <c r="C241" t="str">
        <f t="shared" si="30"/>
        <v>Чеботарев </v>
      </c>
      <c r="D241" t="str">
        <f t="shared" si="31"/>
        <v>В</v>
      </c>
      <c r="E241" t="str">
        <f t="shared" si="32"/>
        <v>Чеботарев1Виктор Евдокимович</v>
      </c>
      <c r="F241" t="str">
        <f t="shared" si="33"/>
        <v>Е</v>
      </c>
      <c r="G241" t="str">
        <f t="shared" si="34"/>
        <v>Чеботарев  В.Е.</v>
      </c>
    </row>
    <row r="242" spans="1:7" ht="12.75">
      <c r="A242" s="9" t="s">
        <v>251</v>
      </c>
      <c r="B242" t="str">
        <f t="shared" si="29"/>
        <v>Кривогорницын Александр Глеб</v>
      </c>
      <c r="C242" t="str">
        <f t="shared" si="30"/>
        <v>Кривогорницын </v>
      </c>
      <c r="D242" t="str">
        <f t="shared" si="31"/>
        <v>А</v>
      </c>
      <c r="E242" t="str">
        <f t="shared" si="32"/>
        <v>Кривогорницын1Александр Глеб</v>
      </c>
      <c r="F242" t="str">
        <f t="shared" si="33"/>
        <v>Г</v>
      </c>
      <c r="G242" t="str">
        <f t="shared" si="34"/>
        <v>Кривогорницын  А.Г.</v>
      </c>
    </row>
    <row r="243" spans="1:7" ht="12.75">
      <c r="A243" s="9" t="s">
        <v>252</v>
      </c>
      <c r="B243" t="str">
        <f t="shared" si="29"/>
        <v>Лапин Александр Анатольевич</v>
      </c>
      <c r="C243" t="str">
        <f t="shared" si="30"/>
        <v>Лапин </v>
      </c>
      <c r="D243" t="str">
        <f t="shared" si="31"/>
        <v>А</v>
      </c>
      <c r="E243" t="str">
        <f t="shared" si="32"/>
        <v>Лапин1Александр Анатольевич</v>
      </c>
      <c r="F243" t="str">
        <f t="shared" si="33"/>
        <v>А</v>
      </c>
      <c r="G243" t="str">
        <f t="shared" si="34"/>
        <v>Лапин  А.А.</v>
      </c>
    </row>
    <row r="244" spans="1:7" ht="12.75">
      <c r="A244" s="10" t="s">
        <v>253</v>
      </c>
      <c r="B244" t="str">
        <f t="shared" si="29"/>
        <v>Князькин Юрий Михайлович</v>
      </c>
      <c r="C244" t="str">
        <f t="shared" si="30"/>
        <v>Князькин </v>
      </c>
      <c r="D244" t="str">
        <f t="shared" si="31"/>
        <v>Ю</v>
      </c>
      <c r="E244" t="str">
        <f t="shared" si="32"/>
        <v>Князькин1Юрий Михайлович</v>
      </c>
      <c r="F244" t="str">
        <f t="shared" si="33"/>
        <v>М</v>
      </c>
      <c r="G244" t="str">
        <f t="shared" si="34"/>
        <v>Князькин  Ю.М.</v>
      </c>
    </row>
    <row r="245" spans="1:7" ht="12.75">
      <c r="A245" s="10" t="s">
        <v>254</v>
      </c>
      <c r="B245" t="str">
        <f t="shared" si="29"/>
        <v>Углев Виктор Александрович</v>
      </c>
      <c r="C245" t="str">
        <f t="shared" si="30"/>
        <v>Углев </v>
      </c>
      <c r="D245" t="str">
        <f t="shared" si="31"/>
        <v>В</v>
      </c>
      <c r="E245" t="str">
        <f t="shared" si="32"/>
        <v>Углев1Виктор Александрович</v>
      </c>
      <c r="F245" t="str">
        <f t="shared" si="33"/>
        <v>А</v>
      </c>
      <c r="G245" t="str">
        <f t="shared" si="34"/>
        <v>Углев  В.А.</v>
      </c>
    </row>
    <row r="246" spans="1:7" ht="12.75">
      <c r="A246" s="9" t="s">
        <v>255</v>
      </c>
      <c r="B246" t="str">
        <f t="shared" si="29"/>
        <v>Барков Алексей Владимирович</v>
      </c>
      <c r="C246" t="str">
        <f t="shared" si="30"/>
        <v>Барков </v>
      </c>
      <c r="D246" t="str">
        <f t="shared" si="31"/>
        <v>А</v>
      </c>
      <c r="E246" t="str">
        <f t="shared" si="32"/>
        <v>Барков1Алексей Владимирович</v>
      </c>
      <c r="F246" t="str">
        <f t="shared" si="33"/>
        <v>В</v>
      </c>
      <c r="G246" t="str">
        <f t="shared" si="34"/>
        <v>Барков  А.В.</v>
      </c>
    </row>
    <row r="247" spans="1:7" ht="12.75">
      <c r="A247" s="9" t="s">
        <v>256</v>
      </c>
      <c r="B247" t="str">
        <f t="shared" si="29"/>
        <v>Быкова Н. К.</v>
      </c>
      <c r="C247" t="str">
        <f t="shared" si="30"/>
        <v>Быкова </v>
      </c>
      <c r="D247" t="str">
        <f t="shared" si="31"/>
        <v>Н</v>
      </c>
      <c r="E247" t="str">
        <f t="shared" si="32"/>
        <v>Быкова1Н. К.</v>
      </c>
      <c r="F247" t="str">
        <f t="shared" si="33"/>
        <v>К</v>
      </c>
      <c r="G247" t="str">
        <f t="shared" si="34"/>
        <v>Быкова  Н.К.</v>
      </c>
    </row>
    <row r="248" spans="1:7" ht="12.75">
      <c r="A248" s="10" t="s">
        <v>257</v>
      </c>
      <c r="B248" t="str">
        <f t="shared" si="29"/>
        <v>Ашихина Т. Ю.</v>
      </c>
      <c r="C248" t="str">
        <f t="shared" si="30"/>
        <v>Ашихина </v>
      </c>
      <c r="D248" t="str">
        <f t="shared" si="31"/>
        <v>Т</v>
      </c>
      <c r="E248" t="str">
        <f t="shared" si="32"/>
        <v>Ашихина1Т. Ю.</v>
      </c>
      <c r="F248" t="str">
        <f t="shared" si="33"/>
        <v>Ю</v>
      </c>
      <c r="G248" t="str">
        <f t="shared" si="34"/>
        <v>Ашихина  Т.Ю.</v>
      </c>
    </row>
    <row r="249" spans="1:7" ht="12.75">
      <c r="A249" s="9" t="s">
        <v>258</v>
      </c>
      <c r="B249" t="str">
        <f t="shared" si="29"/>
        <v>Рыжкова О. В.</v>
      </c>
      <c r="C249" t="str">
        <f t="shared" si="30"/>
        <v>Рыжкова </v>
      </c>
      <c r="D249" t="str">
        <f t="shared" si="31"/>
        <v>О</v>
      </c>
      <c r="E249" t="str">
        <f t="shared" si="32"/>
        <v>Рыжкова1О. В.</v>
      </c>
      <c r="F249" t="str">
        <f t="shared" si="33"/>
        <v>В</v>
      </c>
      <c r="G249" t="str">
        <f t="shared" si="34"/>
        <v>Рыжкова  О.В.</v>
      </c>
    </row>
    <row r="250" spans="1:7" ht="12.75">
      <c r="A250" s="10" t="s">
        <v>259</v>
      </c>
      <c r="B250" t="str">
        <f t="shared" si="29"/>
        <v>Долидович Олеся Михайловна</v>
      </c>
      <c r="C250" t="str">
        <f t="shared" si="30"/>
        <v>Долидович </v>
      </c>
      <c r="D250" t="str">
        <f t="shared" si="31"/>
        <v>О</v>
      </c>
      <c r="E250" t="str">
        <f t="shared" si="32"/>
        <v>Долидович1Олеся Михайловна</v>
      </c>
      <c r="F250" t="str">
        <f t="shared" si="33"/>
        <v>М</v>
      </c>
      <c r="G250" t="str">
        <f t="shared" si="34"/>
        <v>Долидович  О.М.</v>
      </c>
    </row>
    <row r="251" spans="1:7" ht="12.75">
      <c r="A251" s="9" t="s">
        <v>260</v>
      </c>
      <c r="B251" t="str">
        <f t="shared" si="29"/>
        <v>Кузнецова Виктория Валерьевна</v>
      </c>
      <c r="C251" t="str">
        <f t="shared" si="30"/>
        <v>Кузнецова </v>
      </c>
      <c r="D251" t="str">
        <f t="shared" si="31"/>
        <v>В</v>
      </c>
      <c r="E251" t="str">
        <f t="shared" si="32"/>
        <v>Кузнецова1Виктория Валерьевна</v>
      </c>
      <c r="F251" t="str">
        <f t="shared" si="33"/>
        <v>В</v>
      </c>
      <c r="G251" t="str">
        <f t="shared" si="34"/>
        <v>Кузнецова  В.В.</v>
      </c>
    </row>
    <row r="252" spans="1:7" ht="12.75">
      <c r="A252" s="10" t="s">
        <v>261</v>
      </c>
      <c r="B252" t="str">
        <f t="shared" si="29"/>
        <v>Сенотрусова Марина Михайловна</v>
      </c>
      <c r="C252" t="str">
        <f t="shared" si="30"/>
        <v>Сенотрусова </v>
      </c>
      <c r="D252" t="str">
        <f t="shared" si="31"/>
        <v>М</v>
      </c>
      <c r="E252" t="str">
        <f t="shared" si="32"/>
        <v>Сенотрусова1Марина Михайловна</v>
      </c>
      <c r="F252" t="str">
        <f t="shared" si="33"/>
        <v>М</v>
      </c>
      <c r="G252" t="str">
        <f t="shared" si="34"/>
        <v>Сенотрусова  М.М.</v>
      </c>
    </row>
    <row r="253" spans="1:7" ht="12.75">
      <c r="A253" s="10" t="s">
        <v>262</v>
      </c>
      <c r="B253" t="str">
        <f t="shared" si="29"/>
        <v>Сенотрусова Марина Михайловна</v>
      </c>
      <c r="C253" t="str">
        <f t="shared" si="30"/>
        <v>Сенотрусова </v>
      </c>
      <c r="D253" t="str">
        <f t="shared" si="31"/>
        <v>М</v>
      </c>
      <c r="E253" t="str">
        <f t="shared" si="32"/>
        <v>Сенотрусова1Марина Михайловна</v>
      </c>
      <c r="F253" t="str">
        <f t="shared" si="33"/>
        <v>М</v>
      </c>
      <c r="G253" t="str">
        <f t="shared" si="34"/>
        <v>Сенотрусова  М.М.</v>
      </c>
    </row>
    <row r="254" spans="1:7" ht="12.75">
      <c r="A254" s="10" t="s">
        <v>263</v>
      </c>
      <c r="B254" t="str">
        <f t="shared" si="29"/>
        <v>Грачева Е.  В.</v>
      </c>
      <c r="C254" t="str">
        <f t="shared" si="30"/>
        <v>Грачева </v>
      </c>
      <c r="D254" t="str">
        <f t="shared" si="31"/>
        <v>Е</v>
      </c>
      <c r="E254" t="str">
        <f t="shared" si="32"/>
        <v>Грачева1Е.  В.</v>
      </c>
      <c r="F254" t="str">
        <f t="shared" si="33"/>
        <v> </v>
      </c>
      <c r="G254" t="str">
        <f t="shared" si="34"/>
        <v>Грачева  Е. .</v>
      </c>
    </row>
    <row r="255" spans="1:7" ht="12.75">
      <c r="A255" s="10" t="s">
        <v>264</v>
      </c>
      <c r="B255" t="str">
        <f t="shared" si="29"/>
        <v>Фоменко Л. В.</v>
      </c>
      <c r="C255" t="str">
        <f t="shared" si="30"/>
        <v>Фоменко </v>
      </c>
      <c r="D255" t="str">
        <f t="shared" si="31"/>
        <v>Л</v>
      </c>
      <c r="E255" t="str">
        <f t="shared" si="32"/>
        <v>Фоменко1Л. В.</v>
      </c>
      <c r="F255" t="str">
        <f t="shared" si="33"/>
        <v>В</v>
      </c>
      <c r="G255" t="str">
        <f t="shared" si="34"/>
        <v>Фоменко  Л.В.</v>
      </c>
    </row>
    <row r="256" spans="1:7" ht="12.75">
      <c r="A256" s="10" t="s">
        <v>265</v>
      </c>
      <c r="B256" t="str">
        <f t="shared" si="29"/>
        <v>Фоменко О. Ю.</v>
      </c>
      <c r="C256" t="str">
        <f t="shared" si="30"/>
        <v>Фоменко </v>
      </c>
      <c r="D256" t="str">
        <f t="shared" si="31"/>
        <v>О</v>
      </c>
      <c r="E256" t="str">
        <f t="shared" si="32"/>
        <v>Фоменко1О. Ю.</v>
      </c>
      <c r="F256" t="str">
        <f t="shared" si="33"/>
        <v>Ю</v>
      </c>
      <c r="G256" t="str">
        <f t="shared" si="34"/>
        <v>Фоменко  О.Ю.</v>
      </c>
    </row>
    <row r="257" spans="1:7" ht="12.75">
      <c r="A257" s="9" t="s">
        <v>266</v>
      </c>
      <c r="B257" t="str">
        <f t="shared" si="29"/>
        <v>Ефремов А. А.</v>
      </c>
      <c r="C257" t="str">
        <f t="shared" si="30"/>
        <v>Ефремов </v>
      </c>
      <c r="D257" t="str">
        <f t="shared" si="31"/>
        <v>А</v>
      </c>
      <c r="E257" t="str">
        <f t="shared" si="32"/>
        <v>Ефремов1А. А.</v>
      </c>
      <c r="F257" t="str">
        <f t="shared" si="33"/>
        <v>А</v>
      </c>
      <c r="G257" t="str">
        <f t="shared" si="34"/>
        <v>Ефремов  А.А.</v>
      </c>
    </row>
    <row r="258" spans="1:7" ht="12.75">
      <c r="A258" s="10" t="s">
        <v>267</v>
      </c>
      <c r="B258" t="str">
        <f t="shared" si="29"/>
        <v>Мезенцев Александр Владимирови</v>
      </c>
      <c r="C258" t="str">
        <f t="shared" si="30"/>
        <v>Мезенцев </v>
      </c>
      <c r="D258" t="str">
        <f t="shared" si="31"/>
        <v>А</v>
      </c>
      <c r="E258" t="str">
        <f t="shared" si="32"/>
        <v>Мезенцев1Александр Владимирови</v>
      </c>
      <c r="F258" t="str">
        <f t="shared" si="33"/>
        <v>В</v>
      </c>
      <c r="G258" t="str">
        <f t="shared" si="34"/>
        <v>Мезенцев  А.В.</v>
      </c>
    </row>
    <row r="259" spans="1:7" ht="12.75">
      <c r="A259" s="10" t="s">
        <v>268</v>
      </c>
      <c r="B259" t="str">
        <f t="shared" si="29"/>
        <v>Темных Владимир Иванович</v>
      </c>
      <c r="C259" t="str">
        <f t="shared" si="30"/>
        <v>Темных </v>
      </c>
      <c r="D259" t="str">
        <f t="shared" si="31"/>
        <v>В</v>
      </c>
      <c r="E259" t="str">
        <f t="shared" si="32"/>
        <v>Темных1Владимир Иванович</v>
      </c>
      <c r="F259" t="str">
        <f t="shared" si="33"/>
        <v>И</v>
      </c>
      <c r="G259" t="str">
        <f t="shared" si="34"/>
        <v>Темных  В.И.</v>
      </c>
    </row>
    <row r="260" spans="1:7" ht="12.75">
      <c r="A260" s="10" t="s">
        <v>269</v>
      </c>
      <c r="B260" t="str">
        <f t="shared" si="29"/>
        <v>Королева Юлия Петровна</v>
      </c>
      <c r="C260" t="str">
        <f t="shared" si="30"/>
        <v>Королева </v>
      </c>
      <c r="D260" t="str">
        <f t="shared" si="31"/>
        <v>Ю</v>
      </c>
      <c r="E260" t="str">
        <f t="shared" si="32"/>
        <v>Королева1Юлия Петровна</v>
      </c>
      <c r="F260" t="str">
        <f t="shared" si="33"/>
        <v>П</v>
      </c>
      <c r="G260" t="str">
        <f t="shared" si="34"/>
        <v>Королева  Ю.П.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user</cp:lastModifiedBy>
  <cp:lastPrinted>2021-04-14T07:40:00Z</cp:lastPrinted>
  <dcterms:created xsi:type="dcterms:W3CDTF">2000-11-15T03:36:22Z</dcterms:created>
  <dcterms:modified xsi:type="dcterms:W3CDTF">2021-05-12T07:22:11Z</dcterms:modified>
  <cp:category/>
  <cp:version/>
  <cp:contentType/>
  <cp:contentStatus/>
</cp:coreProperties>
</file>